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\\vi.intra.cciaa.net\dfs\dfsvi\Uffici\UO_Statistica\ECONOMIA FLASH\2026\16_SOCIETÀ BENEFIT\sito\"/>
    </mc:Choice>
  </mc:AlternateContent>
  <xr:revisionPtr revIDLastSave="0" documentId="13_ncr:1_{468ADCB8-E79A-49FC-81A6-AC2BB8B8E54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VIEW" sheetId="3" r:id="rId1"/>
    <sheet name="Grafici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8" i="3" l="1"/>
  <c r="AB19" i="3" l="1"/>
  <c r="X27" i="3"/>
  <c r="W27" i="3"/>
  <c r="V27" i="3"/>
  <c r="N27" i="3"/>
  <c r="M27" i="3"/>
  <c r="L27" i="3"/>
  <c r="D27" i="3"/>
  <c r="C27" i="3"/>
  <c r="B27" i="3"/>
  <c r="X26" i="3"/>
  <c r="W26" i="3"/>
  <c r="V26" i="3"/>
  <c r="N26" i="3"/>
  <c r="M26" i="3"/>
  <c r="L26" i="3"/>
  <c r="D26" i="3"/>
  <c r="C26" i="3"/>
  <c r="B26" i="3"/>
  <c r="X25" i="3"/>
  <c r="W25" i="3"/>
  <c r="V25" i="3"/>
  <c r="N25" i="3"/>
  <c r="M25" i="3"/>
  <c r="L25" i="3"/>
  <c r="D25" i="3"/>
  <c r="C25" i="3"/>
  <c r="B25" i="3"/>
  <c r="X24" i="3"/>
  <c r="W24" i="3"/>
  <c r="V24" i="3"/>
  <c r="N24" i="3"/>
  <c r="M24" i="3"/>
  <c r="L24" i="3"/>
  <c r="D24" i="3"/>
  <c r="C24" i="3"/>
  <c r="B24" i="3"/>
  <c r="AA19" i="3"/>
  <c r="Z19" i="3"/>
  <c r="X19" i="3"/>
  <c r="X30" i="3" s="1"/>
  <c r="W19" i="3"/>
  <c r="W30" i="3" s="1"/>
  <c r="V19" i="3"/>
  <c r="V30" i="3" s="1"/>
  <c r="R19" i="3"/>
  <c r="Q19" i="3"/>
  <c r="P19" i="3"/>
  <c r="N19" i="3"/>
  <c r="N30" i="3" s="1"/>
  <c r="M19" i="3"/>
  <c r="M30" i="3" s="1"/>
  <c r="L19" i="3"/>
  <c r="L30" i="3" s="1"/>
  <c r="H19" i="3"/>
  <c r="G19" i="3"/>
  <c r="F19" i="3"/>
  <c r="D19" i="3"/>
  <c r="D30" i="3" s="1"/>
  <c r="C19" i="3"/>
  <c r="C30" i="3" s="1"/>
  <c r="B19" i="3"/>
  <c r="B30" i="3" s="1"/>
  <c r="AB18" i="3"/>
  <c r="AA18" i="3"/>
  <c r="Z18" i="3"/>
  <c r="X18" i="3"/>
  <c r="X29" i="3" s="1"/>
  <c r="W18" i="3"/>
  <c r="W29" i="3" s="1"/>
  <c r="V18" i="3"/>
  <c r="V29" i="3" s="1"/>
  <c r="R18" i="3"/>
  <c r="Q18" i="3"/>
  <c r="P18" i="3"/>
  <c r="N18" i="3"/>
  <c r="N29" i="3" s="1"/>
  <c r="M18" i="3"/>
  <c r="M29" i="3" s="1"/>
  <c r="L18" i="3"/>
  <c r="L29" i="3" s="1"/>
  <c r="H18" i="3"/>
  <c r="G18" i="3"/>
  <c r="F18" i="3"/>
  <c r="D18" i="3"/>
  <c r="D29" i="3" s="1"/>
  <c r="C18" i="3"/>
  <c r="C29" i="3" s="1"/>
  <c r="B18" i="3"/>
  <c r="B29" i="3" s="1"/>
  <c r="AB17" i="3"/>
  <c r="AA17" i="3"/>
  <c r="Z17" i="3"/>
  <c r="X17" i="3"/>
  <c r="X28" i="3" s="1"/>
  <c r="W17" i="3"/>
  <c r="W28" i="3" s="1"/>
  <c r="V17" i="3"/>
  <c r="V28" i="3" s="1"/>
  <c r="R17" i="3"/>
  <c r="Q17" i="3"/>
  <c r="P17" i="3"/>
  <c r="N17" i="3"/>
  <c r="N28" i="3" s="1"/>
  <c r="M17" i="3"/>
  <c r="M28" i="3" s="1"/>
  <c r="L17" i="3"/>
  <c r="L28" i="3" s="1"/>
  <c r="H17" i="3"/>
  <c r="G17" i="3"/>
  <c r="F17" i="3"/>
  <c r="D17" i="3"/>
  <c r="D28" i="3" s="1"/>
  <c r="C17" i="3"/>
  <c r="C28" i="3" s="1"/>
  <c r="B17" i="3"/>
</calcChain>
</file>

<file path=xl/sharedStrings.xml><?xml version="1.0" encoding="utf-8"?>
<sst xmlns="http://schemas.openxmlformats.org/spreadsheetml/2006/main" count="144" uniqueCount="54">
  <si>
    <t>Anno</t>
  </si>
  <si>
    <t>sparkline</t>
  </si>
  <si>
    <t>Indice di copertura delle immobilizzazioni</t>
  </si>
  <si>
    <t>Indice di liquidità</t>
  </si>
  <si>
    <t>R.O.E. %</t>
  </si>
  <si>
    <t>R.O.I. %</t>
  </si>
  <si>
    <t>Utile di esercizio €</t>
  </si>
  <si>
    <t>Valore aggiunto €</t>
  </si>
  <si>
    <t>Valore della produzione €</t>
  </si>
  <si>
    <t>TIPOLOGIA DI IMPRESA</t>
  </si>
  <si>
    <t>SOCIETÀ BENEFIT</t>
  </si>
  <si>
    <t>TOTALE IMPRESE</t>
  </si>
  <si>
    <t>Utile di esercizio € / Valore della produzione €</t>
  </si>
  <si>
    <t>Valore aggiunto € / Valore della produzione €</t>
  </si>
  <si>
    <t>Utile di esercizio € / Valore aggiunto €</t>
  </si>
  <si>
    <t xml:space="preserve">  MANIFATTURA: DIFFERENZIALI SU MEDIE INDICI DI BILANCIO, SOCIETÀ BENEFIT VICENTINE - TOTALE IMPRESE,  ANNI 2022-2024</t>
  </si>
  <si>
    <t xml:space="preserve">  SCIENZA E TECNICA: DIFFERENZIALI SU MEDIE INDICI DI BILANCIO, SOCIETÀ BENEFIT VICENTINE - TOTALE IMPRESE,  ANNI 2022-2024</t>
  </si>
  <si>
    <t>Elaborazione Camera di Commercio di Vicenza su dati Infocamere</t>
  </si>
  <si>
    <t>RAPPORTI DI INCIDENZA SU MEDIE DATI DI BILANCIO, SOCIETÀ BENEFIT VICENTINE E TOTALE IMPRESE, ANNI 2022-2024</t>
  </si>
  <si>
    <t xml:space="preserve"> MEDIE INDICI E DATI DI BILANCIO, SOCIETÀ BENEFIT VICENTINE E TOTALE IMPRESE, ANNI 2022-2024</t>
  </si>
  <si>
    <t>MANIFATTURA: MEDIE INDICI E DATI DI BILANCIO, SOCIETÀ BENEFIT VICENTINE E TOTALE IMPRESE, ANNI 2022-2024</t>
  </si>
  <si>
    <t>MANIFATTURA: RAPPORTI DI INCIDENZA SU MEDIE DATI DI BILANCIO, SOCIETÀ BENEFIT VICENTINE E TOTALE IMPRESE, ANNI 2022-2024</t>
  </si>
  <si>
    <t>SCIENZA E TECNICA: MEDIE INDICI E DATI DI BILANCIO, SOCIETÀ BENEFIT VICENTINE E TOTALE IMPRESE, ANNI 2022-2024</t>
  </si>
  <si>
    <t>Società benefit nel vicentino per settore, anno 2024</t>
  </si>
  <si>
    <t>C Attività manifatturiere</t>
  </si>
  <si>
    <t>M Attività scientifiche e tecniche</t>
  </si>
  <si>
    <t>F Costruzioni</t>
  </si>
  <si>
    <t>L Attività Immobiliari</t>
  </si>
  <si>
    <t>G Commercio</t>
  </si>
  <si>
    <t>J Informazione e comunicazione</t>
  </si>
  <si>
    <t>Altro</t>
  </si>
  <si>
    <t>Società benefit nel vicentino per classe di addetti, anno 2024</t>
  </si>
  <si>
    <t>0 addetti</t>
  </si>
  <si>
    <t>1 addetto</t>
  </si>
  <si>
    <t>2-5 addetti</t>
  </si>
  <si>
    <t>6-9 addetti</t>
  </si>
  <si>
    <t>10-19 addetti</t>
  </si>
  <si>
    <t>20-49 addetti</t>
  </si>
  <si>
    <t>50-99 addetti</t>
  </si>
  <si>
    <t>100-249 addetti</t>
  </si>
  <si>
    <t>250-499 addetti</t>
  </si>
  <si>
    <t>più di 500 addetti</t>
  </si>
  <si>
    <t>Società benefit nel vicentino per comune, anno 2024</t>
  </si>
  <si>
    <t>Vicenza</t>
  </si>
  <si>
    <t>Bassano del Grappa</t>
  </si>
  <si>
    <t>Arzignano</t>
  </si>
  <si>
    <t>Sandrigo</t>
  </si>
  <si>
    <t>Zané</t>
  </si>
  <si>
    <t>Valdagno</t>
  </si>
  <si>
    <t>Thiene</t>
  </si>
  <si>
    <t>Schio</t>
  </si>
  <si>
    <t>Dueville</t>
  </si>
  <si>
    <t>SCIENZA E TECNICA: RAPPORTI DI INCIDENZA SU MEDIE DATI DI BILANCIO, SOCIETÀ BENEFIT VICENTINE E TOTALE IMPRESE, ANNI 2022-2024</t>
  </si>
  <si>
    <t xml:space="preserve">  DIFFERENZIALI SU MEDIE INDICI DI BILANCIO, SOCIETÀ BENEFIT VICENTINE - TOTALE IMPRESE,                                                                    ANNI 2022-2024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</si>
</sst>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0.0"/>
    <numFmt numFmtId="165" formatCode="0.0%"/>
    <numFmt numFmtId="166" formatCode="_-* #,##0_-;\-* #,##0_-;_-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0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center" vertical="center"/>
    </xf>
    <xf numFmtId="0" fontId="2" fillId="2" borderId="0" xfId="0" applyFont="1" applyFill="1"/>
    <xf numFmtId="0" fontId="3" fillId="2" borderId="4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/>
    </xf>
    <xf numFmtId="164" fontId="2" fillId="2" borderId="8" xfId="0" applyNumberFormat="1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165" fontId="2" fillId="2" borderId="8" xfId="2" applyNumberFormat="1" applyFont="1" applyFill="1" applyBorder="1" applyAlignment="1">
      <alignment horizontal="center" vertical="center"/>
    </xf>
    <xf numFmtId="165" fontId="2" fillId="2" borderId="1" xfId="2" applyNumberFormat="1" applyFont="1" applyFill="1" applyBorder="1" applyAlignment="1">
      <alignment horizontal="center" vertical="center"/>
    </xf>
    <xf numFmtId="165" fontId="2" fillId="2" borderId="8" xfId="0" applyNumberFormat="1" applyFont="1" applyFill="1" applyBorder="1" applyAlignment="1">
      <alignment horizontal="center" vertical="center"/>
    </xf>
    <xf numFmtId="166" fontId="2" fillId="2" borderId="8" xfId="1" applyNumberFormat="1" applyFont="1" applyFill="1" applyBorder="1" applyAlignment="1">
      <alignment horizontal="center" vertical="center"/>
    </xf>
    <xf numFmtId="166" fontId="2" fillId="2" borderId="1" xfId="1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top"/>
    </xf>
    <xf numFmtId="165" fontId="3" fillId="2" borderId="0" xfId="2" applyNumberFormat="1" applyFont="1" applyFill="1" applyBorder="1" applyAlignment="1">
      <alignment horizontal="center" vertical="center"/>
    </xf>
    <xf numFmtId="165" fontId="2" fillId="2" borderId="0" xfId="2" applyNumberFormat="1" applyFont="1" applyFill="1" applyBorder="1" applyAlignment="1">
      <alignment horizontal="center" vertical="center"/>
    </xf>
    <xf numFmtId="166" fontId="2" fillId="2" borderId="8" xfId="1" applyNumberFormat="1" applyFont="1" applyFill="1" applyBorder="1" applyAlignment="1">
      <alignment vertical="center"/>
    </xf>
    <xf numFmtId="9" fontId="2" fillId="2" borderId="0" xfId="2" applyFont="1" applyFill="1" applyBorder="1" applyAlignment="1">
      <alignment vertical="center"/>
    </xf>
    <xf numFmtId="166" fontId="2" fillId="2" borderId="0" xfId="1" applyNumberFormat="1" applyFont="1" applyFill="1" applyBorder="1" applyAlignment="1">
      <alignment vertical="center"/>
    </xf>
    <xf numFmtId="0" fontId="3" fillId="2" borderId="0" xfId="0" applyFont="1" applyFill="1" applyAlignment="1">
      <alignment horizontal="left" vertical="center"/>
    </xf>
    <xf numFmtId="166" fontId="2" fillId="2" borderId="0" xfId="1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5" fillId="2" borderId="0" xfId="0" applyFont="1" applyFill="1"/>
    <xf numFmtId="0" fontId="2" fillId="2" borderId="8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/>
    </xf>
  </cellXfs>
  <cellStyles count="3">
    <cellStyle name="Migliaia" xfId="1" builtinId="3"/>
    <cellStyle name="Normale" xfId="0" builtinId="0"/>
    <cellStyle name="Percentual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emf"/><Relationship Id="rId5" Type="http://schemas.openxmlformats.org/officeDocument/2006/relationships/image" Target="../media/image5.png"/><Relationship Id="rId10" Type="http://schemas.openxmlformats.org/officeDocument/2006/relationships/image" Target="../media/image10.emf"/><Relationship Id="rId4" Type="http://schemas.openxmlformats.org/officeDocument/2006/relationships/image" Target="../media/image4.png"/><Relationship Id="rId9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185960</xdr:colOff>
      <xdr:row>49</xdr:row>
      <xdr:rowOff>0</xdr:rowOff>
    </xdr:from>
    <xdr:to>
      <xdr:col>10</xdr:col>
      <xdr:colOff>170196</xdr:colOff>
      <xdr:row>64</xdr:row>
      <xdr:rowOff>104775</xdr:rowOff>
    </xdr:to>
    <xdr:pic>
      <xdr:nvPicPr>
        <xdr:cNvPr id="10" name="Immagine 9" descr="Immagine che contiene testo, diagramma, linea, schermata&#10;&#10;Il contenuto generato dall'IA potrebbe non essere corretto.">
          <a:extLst>
            <a:ext uri="{FF2B5EF4-FFF2-40B4-BE49-F238E27FC236}">
              <a16:creationId xmlns:a16="http://schemas.microsoft.com/office/drawing/2014/main" id="{7876AA14-32B9-62A1-1B15-7359333E80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960" y="4572000"/>
          <a:ext cx="6080236" cy="3000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266700</xdr:colOff>
      <xdr:row>49</xdr:row>
      <xdr:rowOff>66675</xdr:rowOff>
    </xdr:from>
    <xdr:to>
      <xdr:col>20</xdr:col>
      <xdr:colOff>19050</xdr:colOff>
      <xdr:row>64</xdr:row>
      <xdr:rowOff>165705</xdr:rowOff>
    </xdr:to>
    <xdr:pic>
      <xdr:nvPicPr>
        <xdr:cNvPr id="11" name="Immagine 10" descr="Immagine che contiene testo, schermata, linea, diagramma&#10;&#10;Il contenuto generato dall'IA potrebbe non essere corretto.">
          <a:extLst>
            <a:ext uri="{FF2B5EF4-FFF2-40B4-BE49-F238E27FC236}">
              <a16:creationId xmlns:a16="http://schemas.microsoft.com/office/drawing/2014/main" id="{F2B2BAE7-EEDB-4BF9-09C1-5D15067403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 b="2127"/>
        <a:stretch>
          <a:fillRect/>
        </a:stretch>
      </xdr:blipFill>
      <xdr:spPr bwMode="auto">
        <a:xfrm>
          <a:off x="6362700" y="4638675"/>
          <a:ext cx="5848350" cy="29946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171450</xdr:colOff>
      <xdr:row>65</xdr:row>
      <xdr:rowOff>178734</xdr:rowOff>
    </xdr:from>
    <xdr:to>
      <xdr:col>10</xdr:col>
      <xdr:colOff>371475</xdr:colOff>
      <xdr:row>83</xdr:row>
      <xdr:rowOff>62489</xdr:rowOff>
    </xdr:to>
    <xdr:pic>
      <xdr:nvPicPr>
        <xdr:cNvPr id="12" name="Immagine 11" descr="Immagine che contiene testo, schermata, Carattere, numero&#10;&#10;Il contenuto generato dall'IA potrebbe non essere corretto.">
          <a:extLst>
            <a:ext uri="{FF2B5EF4-FFF2-40B4-BE49-F238E27FC236}">
              <a16:creationId xmlns:a16="http://schemas.microsoft.com/office/drawing/2014/main" id="{50147C3F-BE60-2FAC-EA1D-F0A2FC63A2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7836834"/>
          <a:ext cx="6296025" cy="33127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476250</xdr:colOff>
      <xdr:row>65</xdr:row>
      <xdr:rowOff>171450</xdr:rowOff>
    </xdr:from>
    <xdr:to>
      <xdr:col>21</xdr:col>
      <xdr:colOff>122000</xdr:colOff>
      <xdr:row>83</xdr:row>
      <xdr:rowOff>38100</xdr:rowOff>
    </xdr:to>
    <xdr:pic>
      <xdr:nvPicPr>
        <xdr:cNvPr id="13" name="Immagine 12" descr="Immagine che contiene testo, schermata, Carattere, numero&#10;&#10;Il contenuto generato dall'IA potrebbe non essere corretto.">
          <a:extLst>
            <a:ext uri="{FF2B5EF4-FFF2-40B4-BE49-F238E27FC236}">
              <a16:creationId xmlns:a16="http://schemas.microsoft.com/office/drawing/2014/main" id="{7583606F-45B1-F070-4111-A6AD4774BE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72250" y="9658350"/>
          <a:ext cx="6351350" cy="3295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495299</xdr:colOff>
      <xdr:row>85</xdr:row>
      <xdr:rowOff>47624</xdr:rowOff>
    </xdr:from>
    <xdr:to>
      <xdr:col>9</xdr:col>
      <xdr:colOff>352424</xdr:colOff>
      <xdr:row>101</xdr:row>
      <xdr:rowOff>113477</xdr:rowOff>
    </xdr:to>
    <xdr:pic>
      <xdr:nvPicPr>
        <xdr:cNvPr id="14" name="Immagine 13" descr="Immagine che contiene testo, schermata, linea, diagramma&#10;&#10;Il contenuto generato dall'IA potrebbe non essere corretto.">
          <a:extLst>
            <a:ext uri="{FF2B5EF4-FFF2-40B4-BE49-F238E27FC236}">
              <a16:creationId xmlns:a16="http://schemas.microsoft.com/office/drawing/2014/main" id="{C14BD974-D0FD-4273-AE4A-B1F4FA755E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r="26694"/>
        <a:stretch>
          <a:fillRect/>
        </a:stretch>
      </xdr:blipFill>
      <xdr:spPr bwMode="auto">
        <a:xfrm>
          <a:off x="495299" y="11515724"/>
          <a:ext cx="5343525" cy="31138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571499</xdr:colOff>
      <xdr:row>84</xdr:row>
      <xdr:rowOff>180974</xdr:rowOff>
    </xdr:from>
    <xdr:to>
      <xdr:col>21</xdr:col>
      <xdr:colOff>4877</xdr:colOff>
      <xdr:row>101</xdr:row>
      <xdr:rowOff>95249</xdr:rowOff>
    </xdr:to>
    <xdr:pic>
      <xdr:nvPicPr>
        <xdr:cNvPr id="15" name="Immagine 14" descr="Immagine che contiene testo, schermata, diagramma, linea&#10;&#10;Il contenuto generato dall'IA potrebbe non essere corretto.">
          <a:extLst>
            <a:ext uri="{FF2B5EF4-FFF2-40B4-BE49-F238E27FC236}">
              <a16:creationId xmlns:a16="http://schemas.microsoft.com/office/drawing/2014/main" id="{C61BB3FE-1893-D912-1296-9770B72618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 r="10750"/>
        <a:stretch>
          <a:fillRect/>
        </a:stretch>
      </xdr:blipFill>
      <xdr:spPr bwMode="auto">
        <a:xfrm>
          <a:off x="6667499" y="13287374"/>
          <a:ext cx="6138978" cy="3152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323849</xdr:colOff>
      <xdr:row>104</xdr:row>
      <xdr:rowOff>76200</xdr:rowOff>
    </xdr:from>
    <xdr:to>
      <xdr:col>10</xdr:col>
      <xdr:colOff>323849</xdr:colOff>
      <xdr:row>115</xdr:row>
      <xdr:rowOff>76200</xdr:rowOff>
    </xdr:to>
    <xdr:pic>
      <xdr:nvPicPr>
        <xdr:cNvPr id="16" name="Immagine 15" descr="Immagine che contiene testo, schermata, Carattere, linea&#10;&#10;Il contenuto generato dall'IA potrebbe non essere corretto.">
          <a:extLst>
            <a:ext uri="{FF2B5EF4-FFF2-40B4-BE49-F238E27FC236}">
              <a16:creationId xmlns:a16="http://schemas.microsoft.com/office/drawing/2014/main" id="{C87C7A29-D926-2506-5347-847916BAD7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49" y="16992600"/>
          <a:ext cx="6096000" cy="2095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95249</xdr:colOff>
      <xdr:row>103</xdr:row>
      <xdr:rowOff>161925</xdr:rowOff>
    </xdr:from>
    <xdr:to>
      <xdr:col>23</xdr:col>
      <xdr:colOff>57150</xdr:colOff>
      <xdr:row>119</xdr:row>
      <xdr:rowOff>113065</xdr:rowOff>
    </xdr:to>
    <xdr:pic>
      <xdr:nvPicPr>
        <xdr:cNvPr id="17" name="Immagine 1" descr="Immagine che contiene testo, schermata, Carattere, numero&#10;&#10;Il contenuto generato dall'IA potrebbe non essere corretto.">
          <a:extLst>
            <a:ext uri="{FF2B5EF4-FFF2-40B4-BE49-F238E27FC236}">
              <a16:creationId xmlns:a16="http://schemas.microsoft.com/office/drawing/2014/main" id="{B90B7F73-B243-2562-8ADC-F530D21DE1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00849" y="16887825"/>
          <a:ext cx="7277101" cy="29991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419100</xdr:colOff>
      <xdr:row>1</xdr:row>
      <xdr:rowOff>0</xdr:rowOff>
    </xdr:from>
    <xdr:to>
      <xdr:col>15</xdr:col>
      <xdr:colOff>314325</xdr:colOff>
      <xdr:row>11</xdr:row>
      <xdr:rowOff>244848</xdr:rowOff>
    </xdr:to>
    <xdr:pic>
      <xdr:nvPicPr>
        <xdr:cNvPr id="20" name="Immagine 19">
          <a:extLst>
            <a:ext uri="{FF2B5EF4-FFF2-40B4-BE49-F238E27FC236}">
              <a16:creationId xmlns:a16="http://schemas.microsoft.com/office/drawing/2014/main" id="{CD4B0C7B-9772-493C-BE88-EB1AA3A901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175" y="657225"/>
          <a:ext cx="5381625" cy="31023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495300</xdr:colOff>
      <xdr:row>15</xdr:row>
      <xdr:rowOff>133350</xdr:rowOff>
    </xdr:from>
    <xdr:to>
      <xdr:col>15</xdr:col>
      <xdr:colOff>171450</xdr:colOff>
      <xdr:row>26</xdr:row>
      <xdr:rowOff>202826</xdr:rowOff>
    </xdr:to>
    <xdr:pic>
      <xdr:nvPicPr>
        <xdr:cNvPr id="21" name="Immagine 20">
          <a:extLst>
            <a:ext uri="{FF2B5EF4-FFF2-40B4-BE49-F238E27FC236}">
              <a16:creationId xmlns:a16="http://schemas.microsoft.com/office/drawing/2014/main" id="{13EAD111-D5BF-4290-9F9C-40B71F9E05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72150" y="4791075"/>
          <a:ext cx="5162550" cy="3184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495299</xdr:colOff>
      <xdr:row>29</xdr:row>
      <xdr:rowOff>209550</xdr:rowOff>
    </xdr:from>
    <xdr:to>
      <xdr:col>15</xdr:col>
      <xdr:colOff>202265</xdr:colOff>
      <xdr:row>41</xdr:row>
      <xdr:rowOff>159124</xdr:rowOff>
    </xdr:to>
    <xdr:pic>
      <xdr:nvPicPr>
        <xdr:cNvPr id="24" name="Immagine 23">
          <a:extLst>
            <a:ext uri="{FF2B5EF4-FFF2-40B4-BE49-F238E27FC236}">
              <a16:creationId xmlns:a16="http://schemas.microsoft.com/office/drawing/2014/main" id="{A364BA6D-92B2-43C5-AA80-A8E91B3D77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374" y="8239125"/>
          <a:ext cx="5193366" cy="33214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EF542C-9A0B-437E-8A69-02F5F5DC8FC1}">
  <dimension ref="A1:AC107"/>
  <sheetViews>
    <sheetView tabSelected="1" zoomScale="70" zoomScaleNormal="70" workbookViewId="0"/>
  </sheetViews>
  <sheetFormatPr defaultColWidth="13.5703125" defaultRowHeight="15.75" x14ac:dyDescent="0.25"/>
  <cols>
    <col min="1" max="1" width="45.28515625" style="3" customWidth="1"/>
    <col min="2" max="10" width="13.5703125" style="3"/>
    <col min="11" max="11" width="45.42578125" style="3" customWidth="1"/>
    <col min="12" max="20" width="13.5703125" style="3"/>
    <col min="21" max="21" width="45.5703125" style="3" customWidth="1"/>
    <col min="22" max="16384" width="13.5703125" style="3"/>
  </cols>
  <sheetData>
    <row r="1" spans="1:29" ht="27.75" customHeight="1" x14ac:dyDescent="0.25">
      <c r="A1" s="2"/>
      <c r="B1" s="2"/>
      <c r="C1" s="2"/>
      <c r="D1" s="2"/>
      <c r="E1" s="2"/>
      <c r="F1" s="2"/>
      <c r="G1" s="2"/>
      <c r="H1" s="2"/>
      <c r="I1" s="2"/>
      <c r="K1" s="2"/>
      <c r="L1" s="2"/>
      <c r="M1" s="2"/>
      <c r="N1" s="2"/>
      <c r="O1" s="2"/>
      <c r="P1" s="2"/>
      <c r="Q1" s="2"/>
      <c r="R1" s="2"/>
      <c r="S1" s="2"/>
      <c r="U1" s="2"/>
      <c r="V1" s="2"/>
      <c r="W1" s="2"/>
      <c r="X1" s="2"/>
      <c r="Y1" s="2"/>
      <c r="Z1" s="2"/>
      <c r="AA1" s="2"/>
      <c r="AB1" s="2"/>
      <c r="AC1" s="2"/>
    </row>
    <row r="2" spans="1:29" ht="43.5" customHeight="1" x14ac:dyDescent="0.25">
      <c r="A2" s="33" t="s">
        <v>19</v>
      </c>
      <c r="B2" s="34"/>
      <c r="C2" s="34"/>
      <c r="D2" s="34"/>
      <c r="E2" s="34"/>
      <c r="F2" s="34"/>
      <c r="G2" s="34"/>
      <c r="H2" s="34"/>
      <c r="I2" s="35"/>
      <c r="K2" s="33" t="s">
        <v>20</v>
      </c>
      <c r="L2" s="34"/>
      <c r="M2" s="34"/>
      <c r="N2" s="34"/>
      <c r="O2" s="34"/>
      <c r="P2" s="34"/>
      <c r="Q2" s="34"/>
      <c r="R2" s="34"/>
      <c r="S2" s="35"/>
      <c r="U2" s="33" t="s">
        <v>22</v>
      </c>
      <c r="V2" s="34"/>
      <c r="W2" s="34"/>
      <c r="X2" s="34"/>
      <c r="Y2" s="34"/>
      <c r="Z2" s="34"/>
      <c r="AA2" s="34"/>
      <c r="AB2" s="34"/>
      <c r="AC2" s="35"/>
    </row>
    <row r="3" spans="1:29" ht="27.75" customHeight="1" x14ac:dyDescent="0.25">
      <c r="A3" s="9" t="s">
        <v>9</v>
      </c>
      <c r="B3" s="33" t="s">
        <v>10</v>
      </c>
      <c r="C3" s="34"/>
      <c r="D3" s="34"/>
      <c r="E3" s="35"/>
      <c r="F3" s="39" t="s">
        <v>11</v>
      </c>
      <c r="G3" s="39"/>
      <c r="H3" s="39"/>
      <c r="I3" s="39"/>
      <c r="K3" s="9" t="s">
        <v>9</v>
      </c>
      <c r="L3" s="33" t="s">
        <v>10</v>
      </c>
      <c r="M3" s="34"/>
      <c r="N3" s="34"/>
      <c r="O3" s="35"/>
      <c r="P3" s="39" t="s">
        <v>11</v>
      </c>
      <c r="Q3" s="39"/>
      <c r="R3" s="39"/>
      <c r="S3" s="39"/>
      <c r="U3" s="9" t="s">
        <v>9</v>
      </c>
      <c r="V3" s="33" t="s">
        <v>10</v>
      </c>
      <c r="W3" s="34"/>
      <c r="X3" s="34"/>
      <c r="Y3" s="35"/>
      <c r="Z3" s="39" t="s">
        <v>11</v>
      </c>
      <c r="AA3" s="39"/>
      <c r="AB3" s="39"/>
      <c r="AC3" s="39"/>
    </row>
    <row r="4" spans="1:29" ht="37.5" customHeight="1" x14ac:dyDescent="0.25">
      <c r="A4" s="4" t="s">
        <v>0</v>
      </c>
      <c r="B4" s="5">
        <v>2022</v>
      </c>
      <c r="C4" s="5">
        <v>2023</v>
      </c>
      <c r="D4" s="6">
        <v>2024</v>
      </c>
      <c r="E4" s="7" t="s">
        <v>1</v>
      </c>
      <c r="F4" s="30">
        <v>2022</v>
      </c>
      <c r="G4" s="30">
        <v>2023</v>
      </c>
      <c r="H4" s="30">
        <v>2024</v>
      </c>
      <c r="I4" s="31" t="s">
        <v>1</v>
      </c>
      <c r="K4" s="4" t="s">
        <v>0</v>
      </c>
      <c r="L4" s="5">
        <v>2022</v>
      </c>
      <c r="M4" s="5">
        <v>2023</v>
      </c>
      <c r="N4" s="6">
        <v>2024</v>
      </c>
      <c r="O4" s="7" t="s">
        <v>1</v>
      </c>
      <c r="P4" s="30">
        <v>2022</v>
      </c>
      <c r="Q4" s="30">
        <v>2023</v>
      </c>
      <c r="R4" s="30">
        <v>2024</v>
      </c>
      <c r="S4" s="31" t="s">
        <v>1</v>
      </c>
      <c r="U4" s="4" t="s">
        <v>0</v>
      </c>
      <c r="V4" s="5">
        <v>2022</v>
      </c>
      <c r="W4" s="5">
        <v>2023</v>
      </c>
      <c r="X4" s="6">
        <v>2024</v>
      </c>
      <c r="Y4" s="7" t="s">
        <v>1</v>
      </c>
      <c r="Z4" s="30">
        <v>2022</v>
      </c>
      <c r="AA4" s="30">
        <v>2023</v>
      </c>
      <c r="AB4" s="30">
        <v>2024</v>
      </c>
      <c r="AC4" s="31" t="s">
        <v>1</v>
      </c>
    </row>
    <row r="5" spans="1:29" ht="37.5" customHeight="1" x14ac:dyDescent="0.25">
      <c r="A5" s="9" t="s">
        <v>2</v>
      </c>
      <c r="B5" s="10">
        <v>3.3401353535353535</v>
      </c>
      <c r="C5" s="10">
        <v>3.6304722222222221</v>
      </c>
      <c r="D5" s="11">
        <v>5.6901785714285724</v>
      </c>
      <c r="E5" s="10"/>
      <c r="F5" s="10">
        <v>1.35</v>
      </c>
      <c r="G5" s="10">
        <v>1.39</v>
      </c>
      <c r="H5" s="10">
        <v>1.46</v>
      </c>
      <c r="I5" s="12"/>
      <c r="K5" s="9" t="s">
        <v>2</v>
      </c>
      <c r="L5" s="10">
        <v>2.0670121212121213</v>
      </c>
      <c r="M5" s="10">
        <v>2.2729393939393945</v>
      </c>
      <c r="N5" s="11">
        <v>2.9001176470588232</v>
      </c>
      <c r="O5" s="10"/>
      <c r="P5" s="10">
        <v>1.43</v>
      </c>
      <c r="Q5" s="10">
        <v>1.48</v>
      </c>
      <c r="R5" s="10">
        <v>1.55</v>
      </c>
      <c r="S5" s="12"/>
      <c r="U5" s="9" t="s">
        <v>2</v>
      </c>
      <c r="V5" s="10">
        <v>4.4166666666666661</v>
      </c>
      <c r="W5" s="10">
        <v>5.0986785714285716</v>
      </c>
      <c r="X5" s="11">
        <v>7.8513749999999991</v>
      </c>
      <c r="Y5" s="10"/>
      <c r="Z5" s="10">
        <v>1.94</v>
      </c>
      <c r="AA5" s="10">
        <v>1.91</v>
      </c>
      <c r="AB5" s="10">
        <v>1.93</v>
      </c>
      <c r="AC5" s="12"/>
    </row>
    <row r="6" spans="1:29" ht="37.5" customHeight="1" x14ac:dyDescent="0.25">
      <c r="A6" s="9" t="s">
        <v>3</v>
      </c>
      <c r="B6" s="10">
        <v>3.995445544554455</v>
      </c>
      <c r="C6" s="10">
        <v>5.1500611111111123</v>
      </c>
      <c r="D6" s="11">
        <v>4.2433947368421032</v>
      </c>
      <c r="E6" s="10"/>
      <c r="F6" s="10">
        <v>1.35</v>
      </c>
      <c r="G6" s="10">
        <v>1.37</v>
      </c>
      <c r="H6" s="10">
        <v>1.43</v>
      </c>
      <c r="I6" s="12"/>
      <c r="K6" s="9" t="s">
        <v>3</v>
      </c>
      <c r="L6" s="10">
        <v>1.4151515151515153</v>
      </c>
      <c r="M6" s="10">
        <v>1.4303030303030302</v>
      </c>
      <c r="N6" s="11">
        <v>1.4504705882352942</v>
      </c>
      <c r="O6" s="10"/>
      <c r="P6" s="10">
        <v>1.28</v>
      </c>
      <c r="Q6" s="10">
        <v>1.32</v>
      </c>
      <c r="R6" s="10">
        <v>1.34</v>
      </c>
      <c r="S6" s="12"/>
      <c r="U6" s="9" t="s">
        <v>3</v>
      </c>
      <c r="V6" s="10">
        <v>4.001363636363636</v>
      </c>
      <c r="W6" s="10">
        <v>4.3195037037037034</v>
      </c>
      <c r="X6" s="11">
        <v>5.6825312500000011</v>
      </c>
      <c r="Y6" s="10"/>
      <c r="Z6" s="10">
        <v>1.86</v>
      </c>
      <c r="AA6" s="10">
        <v>1.94</v>
      </c>
      <c r="AB6" s="10">
        <v>2.02</v>
      </c>
      <c r="AC6" s="12"/>
    </row>
    <row r="7" spans="1:29" ht="37.5" customHeight="1" x14ac:dyDescent="0.25">
      <c r="A7" s="9" t="s">
        <v>4</v>
      </c>
      <c r="B7" s="13">
        <v>0.10203466666666666</v>
      </c>
      <c r="C7" s="13">
        <v>9.9697530864197526E-2</v>
      </c>
      <c r="D7" s="14">
        <v>8.7702666666666651E-2</v>
      </c>
      <c r="E7" s="15"/>
      <c r="F7" s="13">
        <v>8.8900000000000007E-2</v>
      </c>
      <c r="G7" s="13">
        <v>8.1699999999999995E-2</v>
      </c>
      <c r="H7" s="13">
        <v>7.17E-2</v>
      </c>
      <c r="I7" s="12"/>
      <c r="K7" s="9" t="s">
        <v>4</v>
      </c>
      <c r="L7" s="13">
        <v>0.148868</v>
      </c>
      <c r="M7" s="13">
        <v>0.12563199999999999</v>
      </c>
      <c r="N7" s="14">
        <v>0.12551200000000004</v>
      </c>
      <c r="O7" s="15"/>
      <c r="P7" s="13">
        <v>0.1103</v>
      </c>
      <c r="Q7" s="13">
        <v>9.9600000000000008E-2</v>
      </c>
      <c r="R7" s="13">
        <v>7.4499999999999997E-2</v>
      </c>
      <c r="S7" s="12"/>
      <c r="U7" s="9" t="s">
        <v>4</v>
      </c>
      <c r="V7" s="13">
        <v>5.0833333333333341E-2</v>
      </c>
      <c r="W7" s="13">
        <v>3.9785714285714292E-2</v>
      </c>
      <c r="X7" s="14">
        <v>9.8189473684210507E-2</v>
      </c>
      <c r="Y7" s="15"/>
      <c r="Z7" s="13">
        <v>0.11800000000000001</v>
      </c>
      <c r="AA7" s="13">
        <v>0.11710000000000001</v>
      </c>
      <c r="AB7" s="13">
        <v>9.9900000000000003E-2</v>
      </c>
      <c r="AC7" s="12"/>
    </row>
    <row r="8" spans="1:29" ht="37.5" customHeight="1" x14ac:dyDescent="0.25">
      <c r="A8" s="9" t="s">
        <v>5</v>
      </c>
      <c r="B8" s="13">
        <v>6.7779634146341444E-2</v>
      </c>
      <c r="C8" s="13">
        <v>7.3593478260869552E-2</v>
      </c>
      <c r="D8" s="14">
        <v>7.4868539325842726E-2</v>
      </c>
      <c r="E8" s="15"/>
      <c r="F8" s="13">
        <v>4.5100000000000001E-2</v>
      </c>
      <c r="G8" s="13">
        <v>4.9699999999999994E-2</v>
      </c>
      <c r="H8" s="13">
        <v>4.5700000000000005E-2</v>
      </c>
      <c r="I8" s="12"/>
      <c r="K8" s="9" t="s">
        <v>5</v>
      </c>
      <c r="L8" s="13">
        <v>8.2560714285714307E-2</v>
      </c>
      <c r="M8" s="13">
        <v>9.7464516129032258E-2</v>
      </c>
      <c r="N8" s="14">
        <v>8.2926666666666676E-2</v>
      </c>
      <c r="O8" s="15"/>
      <c r="P8" s="13">
        <v>6.2800000000000009E-2</v>
      </c>
      <c r="Q8" s="13">
        <v>6.6299999999999998E-2</v>
      </c>
      <c r="R8" s="13">
        <v>5.5E-2</v>
      </c>
      <c r="S8" s="12"/>
      <c r="U8" s="9" t="s">
        <v>5</v>
      </c>
      <c r="V8" s="13">
        <v>5.1475E-2</v>
      </c>
      <c r="W8" s="13">
        <v>3.3736363636363648E-2</v>
      </c>
      <c r="X8" s="14">
        <v>6.8722222222222198E-2</v>
      </c>
      <c r="Y8" s="15"/>
      <c r="Z8" s="13">
        <v>5.8700000000000002E-2</v>
      </c>
      <c r="AA8" s="13">
        <v>6.4299999999999996E-2</v>
      </c>
      <c r="AB8" s="13">
        <v>5.5899999999999998E-2</v>
      </c>
      <c r="AC8" s="12"/>
    </row>
    <row r="9" spans="1:29" ht="37.5" customHeight="1" x14ac:dyDescent="0.25">
      <c r="A9" s="9" t="s">
        <v>6</v>
      </c>
      <c r="B9" s="16">
        <v>1807763.287128713</v>
      </c>
      <c r="C9" s="16">
        <v>1856654.7064220184</v>
      </c>
      <c r="D9" s="17">
        <v>1705689.9035087719</v>
      </c>
      <c r="E9" s="12"/>
      <c r="F9" s="16">
        <v>252473.74307856461</v>
      </c>
      <c r="G9" s="16">
        <v>271039.05290054472</v>
      </c>
      <c r="H9" s="16">
        <v>249654.21862189026</v>
      </c>
      <c r="I9" s="12"/>
      <c r="K9" s="9" t="s">
        <v>6</v>
      </c>
      <c r="L9" s="16">
        <v>3192784</v>
      </c>
      <c r="M9" s="16">
        <v>3359860.8181818184</v>
      </c>
      <c r="N9" s="17">
        <v>4187323.5294117648</v>
      </c>
      <c r="O9" s="12"/>
      <c r="P9" s="16">
        <v>536685.83431208052</v>
      </c>
      <c r="Q9" s="16">
        <v>504268.94840604026</v>
      </c>
      <c r="R9" s="16">
        <v>399587.49685402686</v>
      </c>
      <c r="S9" s="12"/>
      <c r="U9" s="9" t="s">
        <v>6</v>
      </c>
      <c r="V9" s="16">
        <v>63050.909090909088</v>
      </c>
      <c r="W9" s="16">
        <v>61840.678571428572</v>
      </c>
      <c r="X9" s="17">
        <v>47589.03125</v>
      </c>
      <c r="Y9" s="12"/>
      <c r="Z9" s="16">
        <v>192853.55761482674</v>
      </c>
      <c r="AA9" s="16">
        <v>224594.14665592264</v>
      </c>
      <c r="AB9" s="16">
        <v>373545.00161160354</v>
      </c>
      <c r="AC9" s="12"/>
    </row>
    <row r="10" spans="1:29" ht="37.5" customHeight="1" x14ac:dyDescent="0.25">
      <c r="A10" s="9" t="s">
        <v>7</v>
      </c>
      <c r="B10" s="16">
        <v>4907307.5544554451</v>
      </c>
      <c r="C10" s="16">
        <v>5360511.0458715595</v>
      </c>
      <c r="D10" s="17">
        <v>5810537.166666667</v>
      </c>
      <c r="E10" s="12"/>
      <c r="F10" s="16">
        <v>958799.44611669565</v>
      </c>
      <c r="G10" s="16">
        <v>1001266.3843993935</v>
      </c>
      <c r="H10" s="16">
        <v>988039.07895771321</v>
      </c>
      <c r="I10" s="12"/>
      <c r="K10" s="9" t="s">
        <v>7</v>
      </c>
      <c r="L10" s="16">
        <v>9137970.9090909082</v>
      </c>
      <c r="M10" s="16">
        <v>10766707.393939395</v>
      </c>
      <c r="N10" s="17">
        <v>11908170.264705881</v>
      </c>
      <c r="O10" s="12"/>
      <c r="P10" s="16">
        <v>2415826.1881291945</v>
      </c>
      <c r="Q10" s="16">
        <v>2473362.9704278521</v>
      </c>
      <c r="R10" s="16">
        <v>2379685.6235318794</v>
      </c>
      <c r="S10" s="12"/>
      <c r="U10" s="9" t="s">
        <v>7</v>
      </c>
      <c r="V10" s="16">
        <v>292418.31818181818</v>
      </c>
      <c r="W10" s="16">
        <v>269208.85714285716</v>
      </c>
      <c r="X10" s="17">
        <v>257664.96875</v>
      </c>
      <c r="Y10" s="12"/>
      <c r="Z10" s="16">
        <v>262876.86140209506</v>
      </c>
      <c r="AA10" s="16">
        <v>291572.79935535858</v>
      </c>
      <c r="AB10" s="16">
        <v>307726.28283642227</v>
      </c>
      <c r="AC10" s="12"/>
    </row>
    <row r="11" spans="1:29" ht="37.5" customHeight="1" x14ac:dyDescent="0.25">
      <c r="A11" s="9" t="s">
        <v>8</v>
      </c>
      <c r="B11" s="16">
        <v>31100001.524752475</v>
      </c>
      <c r="C11" s="16">
        <v>28150515.073394496</v>
      </c>
      <c r="D11" s="17">
        <v>26928757.280701753</v>
      </c>
      <c r="E11" s="12"/>
      <c r="F11" s="16">
        <v>4365639.0764306169</v>
      </c>
      <c r="G11" s="16">
        <v>4261586.3355983598</v>
      </c>
      <c r="H11" s="16">
        <v>4179858.5122704552</v>
      </c>
      <c r="I11" s="12"/>
      <c r="K11" s="9" t="s">
        <v>8</v>
      </c>
      <c r="L11" s="16">
        <v>79725498.060606062</v>
      </c>
      <c r="M11" s="16">
        <v>75304186.75757575</v>
      </c>
      <c r="N11" s="17">
        <v>71977162.911764711</v>
      </c>
      <c r="O11" s="12"/>
      <c r="P11" s="16">
        <v>10260914.683934564</v>
      </c>
      <c r="Q11" s="16">
        <v>9793964.1784815434</v>
      </c>
      <c r="R11" s="16">
        <v>9382056.1352768447</v>
      </c>
      <c r="S11" s="12"/>
      <c r="U11" s="9" t="s">
        <v>8</v>
      </c>
      <c r="V11" s="16">
        <v>816811.22727272729</v>
      </c>
      <c r="W11" s="16">
        <v>749611</v>
      </c>
      <c r="X11" s="17">
        <v>716057.8125</v>
      </c>
      <c r="Y11" s="12"/>
      <c r="Z11" s="16">
        <v>995252.91941982275</v>
      </c>
      <c r="AA11" s="16">
        <v>971233.36341659946</v>
      </c>
      <c r="AB11" s="16">
        <v>1024528.2957292506</v>
      </c>
      <c r="AC11" s="12"/>
    </row>
    <row r="12" spans="1:29" ht="27.75" customHeight="1" x14ac:dyDescent="0.25">
      <c r="A12" s="18" t="s">
        <v>17</v>
      </c>
      <c r="B12" s="19"/>
      <c r="C12" s="19"/>
      <c r="D12" s="19"/>
      <c r="E12" s="20"/>
      <c r="F12" s="19"/>
      <c r="G12" s="19"/>
      <c r="H12" s="19"/>
      <c r="I12" s="2"/>
      <c r="K12" s="18" t="s">
        <v>17</v>
      </c>
      <c r="L12" s="19"/>
      <c r="M12" s="19"/>
      <c r="N12" s="19"/>
      <c r="O12" s="20"/>
      <c r="P12" s="19"/>
      <c r="Q12" s="19"/>
      <c r="R12" s="19"/>
      <c r="S12" s="2"/>
      <c r="U12" s="18" t="s">
        <v>17</v>
      </c>
      <c r="V12" s="19"/>
      <c r="W12" s="19"/>
      <c r="X12" s="19"/>
      <c r="Y12" s="20"/>
      <c r="Z12" s="19"/>
      <c r="AA12" s="19"/>
      <c r="AB12" s="19"/>
      <c r="AC12" s="2"/>
    </row>
    <row r="13" spans="1:29" ht="27.7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K13" s="2"/>
      <c r="L13" s="2"/>
      <c r="M13" s="2"/>
      <c r="N13" s="2"/>
      <c r="O13" s="2"/>
      <c r="P13" s="2"/>
      <c r="Q13" s="2"/>
      <c r="R13" s="2"/>
      <c r="S13" s="2"/>
      <c r="U13" s="2"/>
      <c r="V13" s="2"/>
      <c r="W13" s="2"/>
      <c r="X13" s="2"/>
      <c r="Y13" s="2"/>
      <c r="Z13" s="2"/>
      <c r="AA13" s="2"/>
      <c r="AB13" s="2"/>
      <c r="AC13" s="2"/>
    </row>
    <row r="14" spans="1:29" ht="36.75" customHeight="1" x14ac:dyDescent="0.25">
      <c r="A14" s="33" t="s">
        <v>18</v>
      </c>
      <c r="B14" s="34"/>
      <c r="C14" s="34"/>
      <c r="D14" s="34"/>
      <c r="E14" s="34"/>
      <c r="F14" s="34"/>
      <c r="G14" s="34"/>
      <c r="H14" s="34"/>
      <c r="I14" s="35"/>
      <c r="K14" s="33" t="s">
        <v>21</v>
      </c>
      <c r="L14" s="34"/>
      <c r="M14" s="34"/>
      <c r="N14" s="34"/>
      <c r="O14" s="34"/>
      <c r="P14" s="34"/>
      <c r="Q14" s="34"/>
      <c r="R14" s="34"/>
      <c r="S14" s="35"/>
      <c r="U14" s="36" t="s">
        <v>52</v>
      </c>
      <c r="V14" s="37"/>
      <c r="W14" s="37"/>
      <c r="X14" s="37"/>
      <c r="Y14" s="37"/>
      <c r="Z14" s="37"/>
      <c r="AA14" s="37"/>
      <c r="AB14" s="37"/>
      <c r="AC14" s="38"/>
    </row>
    <row r="15" spans="1:29" ht="36.75" customHeight="1" x14ac:dyDescent="0.25">
      <c r="A15" s="9" t="s">
        <v>9</v>
      </c>
      <c r="B15" s="33" t="s">
        <v>10</v>
      </c>
      <c r="C15" s="34"/>
      <c r="D15" s="34"/>
      <c r="E15" s="35"/>
      <c r="F15" s="33" t="s">
        <v>11</v>
      </c>
      <c r="G15" s="34"/>
      <c r="H15" s="34"/>
      <c r="I15" s="35"/>
      <c r="K15" s="9" t="s">
        <v>9</v>
      </c>
      <c r="L15" s="33" t="s">
        <v>10</v>
      </c>
      <c r="M15" s="34"/>
      <c r="N15" s="34"/>
      <c r="O15" s="35"/>
      <c r="P15" s="33" t="s">
        <v>11</v>
      </c>
      <c r="Q15" s="34"/>
      <c r="R15" s="34"/>
      <c r="S15" s="35"/>
      <c r="U15" s="9" t="s">
        <v>9</v>
      </c>
      <c r="V15" s="33" t="s">
        <v>10</v>
      </c>
      <c r="W15" s="34"/>
      <c r="X15" s="34"/>
      <c r="Y15" s="35"/>
      <c r="Z15" s="33" t="s">
        <v>11</v>
      </c>
      <c r="AA15" s="34"/>
      <c r="AB15" s="34"/>
      <c r="AC15" s="35"/>
    </row>
    <row r="16" spans="1:29" ht="36.75" customHeight="1" x14ac:dyDescent="0.25">
      <c r="A16" s="4" t="s">
        <v>0</v>
      </c>
      <c r="B16" s="5">
        <v>2022</v>
      </c>
      <c r="C16" s="5">
        <v>2023</v>
      </c>
      <c r="D16" s="6">
        <v>2024</v>
      </c>
      <c r="E16" s="7" t="s">
        <v>1</v>
      </c>
      <c r="F16" s="8">
        <v>2022</v>
      </c>
      <c r="G16" s="5">
        <v>2023</v>
      </c>
      <c r="H16" s="6">
        <v>2024</v>
      </c>
      <c r="I16" s="7" t="s">
        <v>1</v>
      </c>
      <c r="K16" s="4" t="s">
        <v>0</v>
      </c>
      <c r="L16" s="5">
        <v>2022</v>
      </c>
      <c r="M16" s="5">
        <v>2023</v>
      </c>
      <c r="N16" s="6">
        <v>2024</v>
      </c>
      <c r="O16" s="7" t="s">
        <v>1</v>
      </c>
      <c r="P16" s="8">
        <v>2022</v>
      </c>
      <c r="Q16" s="5">
        <v>2023</v>
      </c>
      <c r="R16" s="6">
        <v>2024</v>
      </c>
      <c r="S16" s="7" t="s">
        <v>1</v>
      </c>
      <c r="U16" s="4" t="s">
        <v>0</v>
      </c>
      <c r="V16" s="5">
        <v>2022</v>
      </c>
      <c r="W16" s="5">
        <v>2023</v>
      </c>
      <c r="X16" s="6">
        <v>2024</v>
      </c>
      <c r="Y16" s="7" t="s">
        <v>1</v>
      </c>
      <c r="Z16" s="8">
        <v>2022</v>
      </c>
      <c r="AA16" s="5">
        <v>2023</v>
      </c>
      <c r="AB16" s="6">
        <v>2024</v>
      </c>
      <c r="AC16" s="7" t="s">
        <v>1</v>
      </c>
    </row>
    <row r="17" spans="1:29" ht="36.75" customHeight="1" x14ac:dyDescent="0.25">
      <c r="A17" s="9" t="s">
        <v>12</v>
      </c>
      <c r="B17" s="13">
        <f>B9/B11</f>
        <v>5.8127434035330036E-2</v>
      </c>
      <c r="C17" s="13">
        <f t="shared" ref="C17:D17" si="0">C9/C11</f>
        <v>6.5954555416883734E-2</v>
      </c>
      <c r="D17" s="13">
        <f t="shared" si="0"/>
        <v>6.334083246875781E-2</v>
      </c>
      <c r="E17" s="21"/>
      <c r="F17" s="13">
        <f>F9/F11</f>
        <v>5.7832023824788845E-2</v>
      </c>
      <c r="G17" s="13">
        <f t="shared" ref="G17:H17" si="1">G9/G11</f>
        <v>6.3600507312610563E-2</v>
      </c>
      <c r="H17" s="13">
        <f t="shared" si="1"/>
        <v>5.9727911336951142E-2</v>
      </c>
      <c r="I17" s="12"/>
      <c r="K17" s="9" t="s">
        <v>12</v>
      </c>
      <c r="L17" s="13">
        <f>L9/L11</f>
        <v>4.0047212970346024E-2</v>
      </c>
      <c r="M17" s="13">
        <f t="shared" ref="M17:N17" si="2">M9/M11</f>
        <v>4.4617184818662288E-2</v>
      </c>
      <c r="N17" s="13">
        <f t="shared" si="2"/>
        <v>5.8175723521430217E-2</v>
      </c>
      <c r="O17" s="21"/>
      <c r="P17" s="13">
        <f>P9/P11</f>
        <v>5.230389793147442E-2</v>
      </c>
      <c r="Q17" s="13">
        <f t="shared" ref="Q17:R17" si="3">Q9/Q11</f>
        <v>5.1487726442166967E-2</v>
      </c>
      <c r="R17" s="13">
        <f t="shared" si="3"/>
        <v>4.2590610319582771E-2</v>
      </c>
      <c r="S17" s="12"/>
      <c r="U17" s="9" t="s">
        <v>12</v>
      </c>
      <c r="V17" s="13">
        <f>V9/V11</f>
        <v>7.7191530901737776E-2</v>
      </c>
      <c r="W17" s="13">
        <f t="shared" ref="W17:X17" si="4">W9/W11</f>
        <v>8.2497026553010264E-2</v>
      </c>
      <c r="X17" s="13">
        <f t="shared" si="4"/>
        <v>6.6459761236108292E-2</v>
      </c>
      <c r="Y17" s="21"/>
      <c r="Z17" s="13">
        <f>Z9/Z11</f>
        <v>0.19377341563313341</v>
      </c>
      <c r="AA17" s="13">
        <f t="shared" ref="AA17:AB17" si="5">AA9/AA11</f>
        <v>0.23124632566765063</v>
      </c>
      <c r="AB17" s="13">
        <f t="shared" si="5"/>
        <v>0.36460193746598024</v>
      </c>
      <c r="AC17" s="12"/>
    </row>
    <row r="18" spans="1:29" ht="36.75" customHeight="1" x14ac:dyDescent="0.25">
      <c r="A18" s="9" t="s">
        <v>13</v>
      </c>
      <c r="B18" s="13">
        <f>B10/B11</f>
        <v>0.15779123195700559</v>
      </c>
      <c r="C18" s="13">
        <f t="shared" ref="C18:D18" si="6">C10/C11</f>
        <v>0.19042319587743048</v>
      </c>
      <c r="D18" s="13">
        <f t="shared" si="6"/>
        <v>0.21577442679951425</v>
      </c>
      <c r="E18" s="21"/>
      <c r="F18" s="13">
        <f>F10/F11</f>
        <v>0.21962407549746832</v>
      </c>
      <c r="G18" s="13">
        <f>G10/G11</f>
        <v>0.23495156628307703</v>
      </c>
      <c r="H18" s="13">
        <f>H10/H11</f>
        <v>0.23638098659493159</v>
      </c>
      <c r="I18" s="12"/>
      <c r="K18" s="9" t="s">
        <v>13</v>
      </c>
      <c r="L18" s="13">
        <f>L10/L11</f>
        <v>0.11461792188672647</v>
      </c>
      <c r="M18" s="13">
        <f t="shared" ref="M18:N18" si="7">M10/M11</f>
        <v>0.14297621231340424</v>
      </c>
      <c r="N18" s="13">
        <f t="shared" si="7"/>
        <v>0.16544372941322871</v>
      </c>
      <c r="O18" s="21"/>
      <c r="P18" s="13">
        <f>P10/P11</f>
        <v>0.23543965255959445</v>
      </c>
      <c r="Q18" s="13">
        <f>Q10/Q11</f>
        <v>0.25253951570112054</v>
      </c>
      <c r="R18" s="13">
        <f>R10/R11</f>
        <v>0.25364222823014049</v>
      </c>
      <c r="S18" s="12"/>
      <c r="U18" s="9" t="s">
        <v>13</v>
      </c>
      <c r="V18" s="13">
        <f>V10/V11</f>
        <v>0.3579998761258234</v>
      </c>
      <c r="W18" s="13">
        <f t="shared" ref="W18:X18" si="8">W10/W11</f>
        <v>0.3591314123496816</v>
      </c>
      <c r="X18" s="13">
        <f t="shared" si="8"/>
        <v>0.35983822011578148</v>
      </c>
      <c r="Y18" s="21"/>
      <c r="Z18" s="13">
        <f>Z10/Z11</f>
        <v>0.26413071117172676</v>
      </c>
      <c r="AA18" s="13">
        <f>AA10/AA11</f>
        <v>0.30020879670943901</v>
      </c>
      <c r="AB18" s="13">
        <f>AB10/AB11</f>
        <v>0.30035898873577255</v>
      </c>
      <c r="AC18" s="12"/>
    </row>
    <row r="19" spans="1:29" ht="36.75" customHeight="1" x14ac:dyDescent="0.25">
      <c r="A19" s="9" t="s">
        <v>14</v>
      </c>
      <c r="B19" s="13">
        <f>B9/B10</f>
        <v>0.36838190129074089</v>
      </c>
      <c r="C19" s="13">
        <f t="shared" ref="C19:D19" si="9">C9/C10</f>
        <v>0.34635778016947394</v>
      </c>
      <c r="D19" s="13">
        <f t="shared" si="9"/>
        <v>0.29355115621560951</v>
      </c>
      <c r="E19" s="21"/>
      <c r="F19" s="13">
        <f>F9/F10</f>
        <v>0.26332278778541973</v>
      </c>
      <c r="G19" s="13">
        <f>G9/G10</f>
        <v>0.27069624739586823</v>
      </c>
      <c r="H19" s="13">
        <f>H9/H10</f>
        <v>0.25267646183109638</v>
      </c>
      <c r="I19" s="12"/>
      <c r="K19" s="9" t="s">
        <v>14</v>
      </c>
      <c r="L19" s="13">
        <f>L9/L10</f>
        <v>0.34939747913003966</v>
      </c>
      <c r="M19" s="13">
        <f t="shared" ref="M19:N19" si="10">M9/M10</f>
        <v>0.31206019586573813</v>
      </c>
      <c r="N19" s="13">
        <f t="shared" si="10"/>
        <v>0.35163450272645114</v>
      </c>
      <c r="O19" s="21"/>
      <c r="P19" s="13">
        <f>P9/P10</f>
        <v>0.22215415866804877</v>
      </c>
      <c r="Q19" s="13">
        <f>Q9/Q10</f>
        <v>0.20387988113156308</v>
      </c>
      <c r="R19" s="13">
        <f>R9/R10</f>
        <v>0.1679160864370679</v>
      </c>
      <c r="S19" s="12"/>
      <c r="U19" s="9" t="s">
        <v>14</v>
      </c>
      <c r="V19" s="13">
        <f>V9/V10</f>
        <v>0.21561887600935334</v>
      </c>
      <c r="W19" s="13">
        <f t="shared" ref="W19:X19" si="11">W9/W10</f>
        <v>0.2297126447760687</v>
      </c>
      <c r="X19" s="13">
        <f t="shared" si="11"/>
        <v>0.18469344700161147</v>
      </c>
      <c r="Y19" s="21"/>
      <c r="Z19" s="13">
        <f>Z9/Z10</f>
        <v>0.73362697875428051</v>
      </c>
      <c r="AA19" s="13">
        <f>AA9/AA10</f>
        <v>0.77028497566467191</v>
      </c>
      <c r="AB19" s="13">
        <f>AB9/AB10</f>
        <v>1.2138872187598237</v>
      </c>
      <c r="AC19" s="12"/>
    </row>
    <row r="20" spans="1:29" ht="27.75" customHeight="1" x14ac:dyDescent="0.25">
      <c r="A20" s="18" t="s">
        <v>17</v>
      </c>
      <c r="B20" s="22"/>
      <c r="C20" s="23"/>
      <c r="D20" s="23"/>
      <c r="E20" s="23"/>
      <c r="F20" s="23"/>
      <c r="G20" s="23"/>
      <c r="H20" s="23"/>
      <c r="I20" s="2"/>
      <c r="K20" s="18" t="s">
        <v>17</v>
      </c>
      <c r="L20" s="22"/>
      <c r="M20" s="23"/>
      <c r="N20" s="23"/>
      <c r="O20" s="23"/>
      <c r="P20" s="23"/>
      <c r="Q20" s="23"/>
      <c r="R20" s="23"/>
      <c r="S20" s="2"/>
      <c r="U20" s="18" t="s">
        <v>17</v>
      </c>
      <c r="V20" s="22"/>
      <c r="W20" s="23"/>
      <c r="X20" s="23"/>
      <c r="Y20" s="23"/>
      <c r="Z20" s="23"/>
      <c r="AA20" s="23"/>
      <c r="AB20" s="23"/>
      <c r="AC20" s="2"/>
    </row>
    <row r="21" spans="1:29" ht="27.75" customHeight="1" x14ac:dyDescent="0.25">
      <c r="A21" s="24"/>
      <c r="B21" s="25"/>
      <c r="C21" s="25"/>
      <c r="D21" s="25"/>
      <c r="E21" s="2"/>
      <c r="F21" s="25"/>
      <c r="G21" s="25"/>
      <c r="H21" s="25"/>
      <c r="I21" s="2"/>
      <c r="K21" s="24"/>
      <c r="L21" s="25"/>
      <c r="M21" s="25"/>
      <c r="N21" s="25"/>
      <c r="O21" s="2"/>
      <c r="P21" s="25"/>
      <c r="Q21" s="25"/>
      <c r="R21" s="25"/>
      <c r="S21" s="2"/>
      <c r="U21" s="24"/>
      <c r="V21" s="25"/>
      <c r="W21" s="25"/>
      <c r="X21" s="25"/>
      <c r="Y21" s="2"/>
      <c r="Z21" s="25"/>
      <c r="AA21" s="25"/>
      <c r="AB21" s="25"/>
      <c r="AC21" s="2"/>
    </row>
    <row r="22" spans="1:29" ht="43.5" customHeight="1" x14ac:dyDescent="0.25">
      <c r="A22" s="32" t="s">
        <v>53</v>
      </c>
      <c r="B22" s="32"/>
      <c r="C22" s="32"/>
      <c r="D22" s="32"/>
      <c r="E22" s="32"/>
      <c r="K22" s="32" t="s">
        <v>15</v>
      </c>
      <c r="L22" s="32"/>
      <c r="M22" s="32"/>
      <c r="N22" s="32"/>
      <c r="O22" s="32"/>
      <c r="U22" s="32" t="s">
        <v>16</v>
      </c>
      <c r="V22" s="32"/>
      <c r="W22" s="32"/>
      <c r="X22" s="32"/>
      <c r="Y22" s="32"/>
    </row>
    <row r="23" spans="1:29" ht="34.5" customHeight="1" x14ac:dyDescent="0.25">
      <c r="A23" s="4" t="s">
        <v>0</v>
      </c>
      <c r="B23" s="5">
        <v>2022</v>
      </c>
      <c r="C23" s="5">
        <v>2023</v>
      </c>
      <c r="D23" s="6">
        <v>2024</v>
      </c>
      <c r="E23" s="7" t="s">
        <v>1</v>
      </c>
      <c r="K23" s="4" t="s">
        <v>0</v>
      </c>
      <c r="L23" s="5">
        <v>2022</v>
      </c>
      <c r="M23" s="5">
        <v>2023</v>
      </c>
      <c r="N23" s="6">
        <v>2024</v>
      </c>
      <c r="O23" s="7" t="s">
        <v>1</v>
      </c>
      <c r="U23" s="4" t="s">
        <v>0</v>
      </c>
      <c r="V23" s="5">
        <v>2022</v>
      </c>
      <c r="W23" s="5">
        <v>2023</v>
      </c>
      <c r="X23" s="6">
        <v>2024</v>
      </c>
      <c r="Y23" s="7" t="s">
        <v>1</v>
      </c>
    </row>
    <row r="24" spans="1:29" ht="34.5" customHeight="1" x14ac:dyDescent="0.25">
      <c r="A24" s="9" t="s">
        <v>2</v>
      </c>
      <c r="B24" s="10">
        <f t="shared" ref="B24:D27" si="12">B5-F5</f>
        <v>1.9901353535353534</v>
      </c>
      <c r="C24" s="10">
        <f t="shared" si="12"/>
        <v>2.2404722222222224</v>
      </c>
      <c r="D24" s="10">
        <f t="shared" si="12"/>
        <v>4.2301785714285725</v>
      </c>
      <c r="E24" s="12"/>
      <c r="K24" s="9" t="s">
        <v>2</v>
      </c>
      <c r="L24" s="10">
        <f t="shared" ref="L24:N27" si="13">L5-P5</f>
        <v>0.63701212121212136</v>
      </c>
      <c r="M24" s="10">
        <f t="shared" si="13"/>
        <v>0.7929393939393945</v>
      </c>
      <c r="N24" s="10">
        <f t="shared" si="13"/>
        <v>1.3501176470588232</v>
      </c>
      <c r="O24" s="12"/>
      <c r="U24" s="9" t="s">
        <v>2</v>
      </c>
      <c r="V24" s="10">
        <f t="shared" ref="V24:X27" si="14">V5-Z5</f>
        <v>2.4766666666666661</v>
      </c>
      <c r="W24" s="10">
        <f t="shared" si="14"/>
        <v>3.1886785714285715</v>
      </c>
      <c r="X24" s="10">
        <f t="shared" si="14"/>
        <v>5.9213749999999994</v>
      </c>
      <c r="Y24" s="12"/>
    </row>
    <row r="25" spans="1:29" ht="34.5" customHeight="1" x14ac:dyDescent="0.25">
      <c r="A25" s="9" t="s">
        <v>3</v>
      </c>
      <c r="B25" s="10">
        <f t="shared" si="12"/>
        <v>2.6454455445544549</v>
      </c>
      <c r="C25" s="10">
        <f t="shared" si="12"/>
        <v>3.7800611111111122</v>
      </c>
      <c r="D25" s="10">
        <f t="shared" si="12"/>
        <v>2.8133947368421035</v>
      </c>
      <c r="E25" s="12"/>
      <c r="K25" s="9" t="s">
        <v>3</v>
      </c>
      <c r="L25" s="10">
        <f t="shared" si="13"/>
        <v>0.13515151515151524</v>
      </c>
      <c r="M25" s="10">
        <f t="shared" si="13"/>
        <v>0.11030303030303013</v>
      </c>
      <c r="N25" s="10">
        <f t="shared" si="13"/>
        <v>0.1104705882352941</v>
      </c>
      <c r="O25" s="12"/>
      <c r="U25" s="9" t="s">
        <v>3</v>
      </c>
      <c r="V25" s="10">
        <f t="shared" si="14"/>
        <v>2.1413636363636357</v>
      </c>
      <c r="W25" s="10">
        <f t="shared" si="14"/>
        <v>2.3795037037037035</v>
      </c>
      <c r="X25" s="10">
        <f t="shared" si="14"/>
        <v>3.6625312500000011</v>
      </c>
      <c r="Y25" s="12"/>
    </row>
    <row r="26" spans="1:29" ht="34.5" customHeight="1" x14ac:dyDescent="0.25">
      <c r="A26" s="9" t="s">
        <v>4</v>
      </c>
      <c r="B26" s="13">
        <f t="shared" si="12"/>
        <v>1.3134666666666656E-2</v>
      </c>
      <c r="C26" s="13">
        <f t="shared" si="12"/>
        <v>1.7997530864197531E-2</v>
      </c>
      <c r="D26" s="13">
        <f t="shared" si="12"/>
        <v>1.6002666666666651E-2</v>
      </c>
      <c r="E26" s="12"/>
      <c r="K26" s="9" t="s">
        <v>4</v>
      </c>
      <c r="L26" s="13">
        <f t="shared" si="13"/>
        <v>3.8568000000000005E-2</v>
      </c>
      <c r="M26" s="13">
        <f t="shared" si="13"/>
        <v>2.6031999999999986E-2</v>
      </c>
      <c r="N26" s="13">
        <f t="shared" si="13"/>
        <v>5.1012000000000043E-2</v>
      </c>
      <c r="O26" s="12"/>
      <c r="U26" s="9" t="s">
        <v>4</v>
      </c>
      <c r="V26" s="13">
        <f t="shared" si="14"/>
        <v>-6.7166666666666666E-2</v>
      </c>
      <c r="W26" s="13">
        <f t="shared" si="14"/>
        <v>-7.7314285714285724E-2</v>
      </c>
      <c r="X26" s="13">
        <f t="shared" si="14"/>
        <v>-1.7105263157894957E-3</v>
      </c>
      <c r="Y26" s="12"/>
    </row>
    <row r="27" spans="1:29" ht="34.5" customHeight="1" x14ac:dyDescent="0.25">
      <c r="A27" s="9" t="s">
        <v>5</v>
      </c>
      <c r="B27" s="13">
        <f t="shared" si="12"/>
        <v>2.2679634146341443E-2</v>
      </c>
      <c r="C27" s="13">
        <f t="shared" si="12"/>
        <v>2.3893478260869558E-2</v>
      </c>
      <c r="D27" s="13">
        <f t="shared" si="12"/>
        <v>2.9168539325842721E-2</v>
      </c>
      <c r="E27" s="12"/>
      <c r="K27" s="9" t="s">
        <v>5</v>
      </c>
      <c r="L27" s="13">
        <f t="shared" si="13"/>
        <v>1.9760714285714298E-2</v>
      </c>
      <c r="M27" s="13">
        <f t="shared" si="13"/>
        <v>3.116451612903226E-2</v>
      </c>
      <c r="N27" s="13">
        <f t="shared" si="13"/>
        <v>2.7926666666666676E-2</v>
      </c>
      <c r="O27" s="12"/>
      <c r="U27" s="9" t="s">
        <v>5</v>
      </c>
      <c r="V27" s="13">
        <f t="shared" si="14"/>
        <v>-7.2250000000000023E-3</v>
      </c>
      <c r="W27" s="13">
        <f t="shared" si="14"/>
        <v>-3.0563636363636348E-2</v>
      </c>
      <c r="X27" s="13">
        <f t="shared" si="14"/>
        <v>1.28222222222222E-2</v>
      </c>
      <c r="Y27" s="12"/>
    </row>
    <row r="28" spans="1:29" ht="34.5" customHeight="1" x14ac:dyDescent="0.25">
      <c r="A28" s="9" t="s">
        <v>12</v>
      </c>
      <c r="B28" s="15">
        <f>B17-F17</f>
        <v>2.9541021054119154E-4</v>
      </c>
      <c r="C28" s="15">
        <f t="shared" ref="C28:D30" si="15">C17-G17</f>
        <v>2.3540481042731709E-3</v>
      </c>
      <c r="D28" s="15">
        <f t="shared" si="15"/>
        <v>3.6129211318066679E-3</v>
      </c>
      <c r="E28" s="12"/>
      <c r="K28" s="9" t="s">
        <v>12</v>
      </c>
      <c r="L28" s="15">
        <f t="shared" ref="L28:N30" si="16">L17-P17</f>
        <v>-1.2256684961128396E-2</v>
      </c>
      <c r="M28" s="15">
        <f t="shared" si="16"/>
        <v>-6.8705416235046793E-3</v>
      </c>
      <c r="N28" s="15">
        <f t="shared" si="16"/>
        <v>1.5585113201847446E-2</v>
      </c>
      <c r="O28" s="12"/>
      <c r="U28" s="9" t="s">
        <v>12</v>
      </c>
      <c r="V28" s="15">
        <f>V17-Z17</f>
        <v>-0.11658188473139564</v>
      </c>
      <c r="W28" s="15">
        <f t="shared" ref="W28:X30" si="17">W17-AA17</f>
        <v>-0.14874929911464035</v>
      </c>
      <c r="X28" s="15">
        <f t="shared" si="17"/>
        <v>-0.29814217622987194</v>
      </c>
      <c r="Y28" s="12"/>
    </row>
    <row r="29" spans="1:29" ht="34.5" customHeight="1" x14ac:dyDescent="0.25">
      <c r="A29" s="9" t="s">
        <v>13</v>
      </c>
      <c r="B29" s="15">
        <f t="shared" ref="B29:B30" si="18">B18-F18</f>
        <v>-6.1832843540462729E-2</v>
      </c>
      <c r="C29" s="15">
        <f t="shared" si="15"/>
        <v>-4.4528370405646556E-2</v>
      </c>
      <c r="D29" s="15">
        <f t="shared" si="15"/>
        <v>-2.060655979541734E-2</v>
      </c>
      <c r="E29" s="12"/>
      <c r="K29" s="9" t="s">
        <v>13</v>
      </c>
      <c r="L29" s="15">
        <f t="shared" si="16"/>
        <v>-0.12082173067286799</v>
      </c>
      <c r="M29" s="15">
        <f t="shared" si="16"/>
        <v>-0.1095633033877163</v>
      </c>
      <c r="N29" s="15">
        <f t="shared" si="16"/>
        <v>-8.8198498816911775E-2</v>
      </c>
      <c r="O29" s="12"/>
      <c r="U29" s="9" t="s">
        <v>13</v>
      </c>
      <c r="V29" s="15">
        <f t="shared" ref="V29:V30" si="19">V18-Z18</f>
        <v>9.386916495409664E-2</v>
      </c>
      <c r="W29" s="15">
        <f t="shared" si="17"/>
        <v>5.8922615640242593E-2</v>
      </c>
      <c r="X29" s="15">
        <f t="shared" si="17"/>
        <v>5.9479231380008935E-2</v>
      </c>
      <c r="Y29" s="12"/>
    </row>
    <row r="30" spans="1:29" ht="34.5" customHeight="1" x14ac:dyDescent="0.25">
      <c r="A30" s="9" t="s">
        <v>14</v>
      </c>
      <c r="B30" s="15">
        <f t="shared" si="18"/>
        <v>0.10505911350532116</v>
      </c>
      <c r="C30" s="15">
        <f t="shared" si="15"/>
        <v>7.5661532773605711E-2</v>
      </c>
      <c r="D30" s="15">
        <f t="shared" si="15"/>
        <v>4.0874694384513133E-2</v>
      </c>
      <c r="E30" s="12"/>
      <c r="K30" s="9" t="s">
        <v>14</v>
      </c>
      <c r="L30" s="15">
        <f t="shared" si="16"/>
        <v>0.12724332046199088</v>
      </c>
      <c r="M30" s="15">
        <f t="shared" si="16"/>
        <v>0.10818031473417505</v>
      </c>
      <c r="N30" s="15">
        <f t="shared" si="16"/>
        <v>0.18371841628938324</v>
      </c>
      <c r="O30" s="12"/>
      <c r="U30" s="9" t="s">
        <v>14</v>
      </c>
      <c r="V30" s="15">
        <f t="shared" si="19"/>
        <v>-0.51800810274492715</v>
      </c>
      <c r="W30" s="15">
        <f t="shared" si="17"/>
        <v>-0.54057233088860324</v>
      </c>
      <c r="X30" s="15">
        <f t="shared" si="17"/>
        <v>-1.0291937717582123</v>
      </c>
      <c r="Y30" s="12"/>
    </row>
    <row r="31" spans="1:29" ht="27.75" customHeight="1" x14ac:dyDescent="0.25">
      <c r="A31" s="18" t="s">
        <v>17</v>
      </c>
      <c r="B31" s="2"/>
      <c r="C31" s="2"/>
      <c r="D31" s="2"/>
      <c r="E31" s="2"/>
      <c r="F31" s="2"/>
      <c r="G31" s="2"/>
      <c r="H31" s="2"/>
      <c r="I31" s="2"/>
      <c r="K31" s="18" t="s">
        <v>17</v>
      </c>
      <c r="L31" s="2"/>
      <c r="M31" s="2"/>
      <c r="N31" s="2"/>
      <c r="O31" s="2"/>
      <c r="P31" s="2"/>
      <c r="Q31" s="2"/>
      <c r="R31" s="2"/>
      <c r="S31" s="2"/>
      <c r="U31" s="18" t="s">
        <v>17</v>
      </c>
      <c r="V31" s="2"/>
      <c r="W31" s="2"/>
      <c r="X31" s="2"/>
      <c r="Y31" s="2"/>
      <c r="Z31" s="2"/>
      <c r="AA31" s="2"/>
      <c r="AB31" s="2"/>
      <c r="AC31" s="2"/>
    </row>
    <row r="32" spans="1:29" ht="27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K32" s="2"/>
      <c r="L32" s="2"/>
      <c r="M32" s="2"/>
      <c r="N32" s="2"/>
      <c r="O32" s="2"/>
      <c r="P32" s="2"/>
      <c r="Q32" s="2"/>
      <c r="R32" s="2"/>
      <c r="S32" s="2"/>
      <c r="U32" s="2"/>
      <c r="V32" s="2"/>
      <c r="W32" s="2"/>
      <c r="X32" s="2"/>
      <c r="Y32" s="2"/>
      <c r="Z32" s="2"/>
      <c r="AA32" s="2"/>
      <c r="AB32" s="2"/>
      <c r="AC32" s="2"/>
    </row>
    <row r="33" spans="1:29" ht="27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K33" s="2"/>
      <c r="L33" s="2"/>
      <c r="M33" s="2"/>
      <c r="N33" s="2"/>
      <c r="O33" s="2"/>
      <c r="P33" s="2"/>
      <c r="Q33" s="2"/>
      <c r="R33" s="2"/>
      <c r="S33" s="2"/>
      <c r="U33" s="2"/>
      <c r="V33" s="2"/>
      <c r="W33" s="2"/>
      <c r="X33" s="2"/>
      <c r="Y33" s="2"/>
      <c r="Z33" s="2"/>
      <c r="AA33" s="2"/>
      <c r="AB33" s="2"/>
      <c r="AC33" s="2"/>
    </row>
    <row r="34" spans="1:29" ht="27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K34" s="2"/>
      <c r="L34" s="2"/>
      <c r="M34" s="2"/>
      <c r="N34" s="2"/>
      <c r="O34" s="2"/>
      <c r="P34" s="2"/>
      <c r="Q34" s="2"/>
      <c r="R34" s="2"/>
      <c r="S34" s="2"/>
      <c r="U34" s="2"/>
      <c r="V34" s="2"/>
      <c r="W34" s="2"/>
      <c r="X34" s="2"/>
      <c r="Y34" s="2"/>
      <c r="Z34" s="2"/>
      <c r="AA34" s="2"/>
      <c r="AB34" s="2"/>
      <c r="AC34" s="2"/>
    </row>
    <row r="35" spans="1:29" ht="27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K35" s="2"/>
      <c r="L35" s="2"/>
      <c r="M35" s="2"/>
      <c r="N35" s="2"/>
      <c r="O35" s="2"/>
      <c r="P35" s="2"/>
      <c r="Q35" s="2"/>
      <c r="R35" s="2"/>
      <c r="S35" s="2"/>
      <c r="U35" s="2"/>
      <c r="V35" s="2"/>
      <c r="W35" s="2"/>
      <c r="X35" s="2"/>
      <c r="Y35" s="2"/>
      <c r="Z35" s="2"/>
      <c r="AA35" s="2"/>
      <c r="AB35" s="2"/>
      <c r="AC35" s="2"/>
    </row>
    <row r="36" spans="1:29" ht="27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K36" s="2"/>
      <c r="L36" s="2"/>
      <c r="M36" s="2"/>
      <c r="N36" s="2"/>
      <c r="O36" s="2"/>
      <c r="P36" s="2"/>
      <c r="Q36" s="2"/>
      <c r="R36" s="2"/>
      <c r="S36" s="2"/>
      <c r="U36" s="2"/>
      <c r="V36" s="2"/>
      <c r="W36" s="2"/>
      <c r="X36" s="2"/>
      <c r="Y36" s="2"/>
      <c r="Z36" s="2"/>
      <c r="AA36" s="2"/>
      <c r="AB36" s="2"/>
      <c r="AC36" s="2"/>
    </row>
    <row r="37" spans="1:29" ht="27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K37" s="2"/>
      <c r="L37" s="2"/>
      <c r="M37" s="2"/>
      <c r="N37" s="2"/>
      <c r="O37" s="2"/>
      <c r="P37" s="2"/>
      <c r="Q37" s="2"/>
      <c r="R37" s="2"/>
      <c r="S37" s="2"/>
      <c r="U37" s="2"/>
      <c r="V37" s="2"/>
      <c r="W37" s="2"/>
      <c r="X37" s="2"/>
      <c r="Y37" s="2"/>
      <c r="Z37" s="2"/>
      <c r="AA37" s="2"/>
      <c r="AB37" s="2"/>
      <c r="AC37" s="2"/>
    </row>
    <row r="38" spans="1:29" ht="27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K38" s="2"/>
      <c r="L38" s="2"/>
      <c r="M38" s="2"/>
      <c r="N38" s="2"/>
      <c r="O38" s="2"/>
      <c r="P38" s="2"/>
      <c r="Q38" s="2"/>
      <c r="R38" s="2"/>
      <c r="S38" s="2"/>
      <c r="U38" s="2"/>
      <c r="V38" s="2"/>
      <c r="W38" s="2"/>
      <c r="X38" s="2"/>
      <c r="Y38" s="2"/>
      <c r="Z38" s="2"/>
      <c r="AA38" s="2"/>
      <c r="AB38" s="2"/>
      <c r="AC38" s="2"/>
    </row>
    <row r="39" spans="1:29" ht="27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K39" s="2"/>
      <c r="L39" s="2"/>
      <c r="M39" s="2"/>
      <c r="N39" s="2"/>
      <c r="O39" s="2"/>
      <c r="P39" s="2"/>
      <c r="Q39" s="2"/>
      <c r="R39" s="2"/>
      <c r="S39" s="2"/>
      <c r="U39" s="2"/>
      <c r="V39" s="2"/>
      <c r="W39" s="2"/>
      <c r="X39" s="2"/>
      <c r="Y39" s="2"/>
      <c r="Z39" s="2"/>
      <c r="AA39" s="2"/>
      <c r="AB39" s="2"/>
      <c r="AC39" s="2"/>
    </row>
    <row r="40" spans="1:29" ht="27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K40" s="2"/>
      <c r="L40" s="2"/>
      <c r="M40" s="2"/>
      <c r="N40" s="2"/>
      <c r="O40" s="2"/>
      <c r="P40" s="2"/>
      <c r="Q40" s="2"/>
      <c r="R40" s="2"/>
      <c r="S40" s="2"/>
      <c r="U40" s="2"/>
      <c r="V40" s="2"/>
      <c r="W40" s="2"/>
      <c r="X40" s="2"/>
      <c r="Y40" s="2"/>
      <c r="Z40" s="2"/>
      <c r="AA40" s="2"/>
      <c r="AB40" s="2"/>
      <c r="AC40" s="2"/>
    </row>
    <row r="41" spans="1:29" ht="27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K41" s="2"/>
      <c r="L41" s="2"/>
      <c r="M41" s="2"/>
      <c r="N41" s="2"/>
      <c r="O41" s="2"/>
      <c r="P41" s="2"/>
      <c r="Q41" s="2"/>
      <c r="R41" s="2"/>
      <c r="S41" s="2"/>
      <c r="U41" s="2"/>
      <c r="V41" s="2"/>
      <c r="W41" s="2"/>
      <c r="X41" s="2"/>
      <c r="Y41" s="2"/>
      <c r="Z41" s="2"/>
      <c r="AA41" s="2"/>
      <c r="AB41" s="2"/>
      <c r="AC41" s="2"/>
    </row>
    <row r="42" spans="1:29" ht="27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K42" s="2"/>
      <c r="L42" s="2"/>
      <c r="M42" s="2"/>
      <c r="N42" s="2"/>
      <c r="O42" s="2"/>
      <c r="P42" s="2"/>
      <c r="Q42" s="2"/>
      <c r="R42" s="2"/>
      <c r="S42" s="2"/>
      <c r="U42" s="2"/>
      <c r="V42" s="2"/>
      <c r="W42" s="2"/>
      <c r="X42" s="2"/>
      <c r="Y42" s="2"/>
      <c r="Z42" s="2"/>
      <c r="AA42" s="2"/>
      <c r="AB42" s="2"/>
      <c r="AC42" s="2"/>
    </row>
    <row r="43" spans="1:29" ht="27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K43" s="2"/>
      <c r="L43" s="2"/>
      <c r="M43" s="2"/>
      <c r="N43" s="2"/>
      <c r="O43" s="2"/>
      <c r="P43" s="2"/>
      <c r="Q43" s="2"/>
      <c r="R43" s="2"/>
      <c r="S43" s="2"/>
      <c r="U43" s="2"/>
      <c r="V43" s="2"/>
      <c r="W43" s="2"/>
      <c r="X43" s="2"/>
      <c r="Y43" s="2"/>
      <c r="Z43" s="2"/>
      <c r="AA43" s="2"/>
      <c r="AB43" s="2"/>
      <c r="AC43" s="2"/>
    </row>
    <row r="44" spans="1:29" ht="27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K44" s="2"/>
      <c r="L44" s="2"/>
      <c r="M44" s="2"/>
      <c r="N44" s="2"/>
      <c r="O44" s="2"/>
      <c r="P44" s="2"/>
      <c r="Q44" s="2"/>
      <c r="R44" s="2"/>
      <c r="S44" s="2"/>
      <c r="U44" s="2"/>
      <c r="V44" s="2"/>
      <c r="W44" s="2"/>
      <c r="X44" s="2"/>
      <c r="Y44" s="2"/>
      <c r="Z44" s="2"/>
      <c r="AA44" s="2"/>
      <c r="AB44" s="2"/>
      <c r="AC44" s="2"/>
    </row>
    <row r="45" spans="1:29" ht="27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K45" s="2"/>
      <c r="L45" s="2"/>
      <c r="M45" s="2"/>
      <c r="N45" s="2"/>
      <c r="O45" s="2"/>
      <c r="P45" s="2"/>
      <c r="Q45" s="2"/>
      <c r="R45" s="2"/>
      <c r="S45" s="2"/>
      <c r="U45" s="2"/>
      <c r="V45" s="2"/>
      <c r="W45" s="2"/>
      <c r="X45" s="2"/>
      <c r="Y45" s="2"/>
      <c r="Z45" s="2"/>
      <c r="AA45" s="2"/>
      <c r="AB45" s="2"/>
      <c r="AC45" s="2"/>
    </row>
    <row r="46" spans="1:29" ht="27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K46" s="2"/>
      <c r="L46" s="2"/>
      <c r="M46" s="2"/>
      <c r="N46" s="2"/>
      <c r="O46" s="2"/>
      <c r="P46" s="2"/>
      <c r="Q46" s="2"/>
      <c r="R46" s="2"/>
      <c r="S46" s="2"/>
      <c r="U46" s="2"/>
      <c r="V46" s="2"/>
      <c r="W46" s="2"/>
      <c r="X46" s="2"/>
      <c r="Y46" s="2"/>
      <c r="Z46" s="2"/>
      <c r="AA46" s="2"/>
      <c r="AB46" s="2"/>
      <c r="AC46" s="2"/>
    </row>
    <row r="47" spans="1:29" ht="27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K47" s="2"/>
      <c r="L47" s="2"/>
      <c r="M47" s="2"/>
      <c r="N47" s="2"/>
      <c r="O47" s="2"/>
      <c r="P47" s="2"/>
      <c r="Q47" s="2"/>
      <c r="R47" s="2"/>
      <c r="S47" s="2"/>
      <c r="U47" s="2"/>
      <c r="V47" s="2"/>
      <c r="W47" s="2"/>
      <c r="X47" s="2"/>
      <c r="Y47" s="2"/>
      <c r="Z47" s="2"/>
      <c r="AA47" s="2"/>
      <c r="AB47" s="2"/>
      <c r="AC47" s="2"/>
    </row>
    <row r="48" spans="1:29" ht="27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K48" s="2"/>
      <c r="L48" s="2"/>
      <c r="M48" s="2"/>
      <c r="N48" s="2"/>
      <c r="O48" s="2"/>
      <c r="P48" s="2"/>
      <c r="Q48" s="2"/>
      <c r="R48" s="2"/>
      <c r="S48" s="2"/>
      <c r="U48" s="2"/>
      <c r="V48" s="2"/>
      <c r="W48" s="2"/>
      <c r="X48" s="2"/>
      <c r="Y48" s="2"/>
      <c r="Z48" s="2"/>
      <c r="AA48" s="2"/>
      <c r="AB48" s="2"/>
      <c r="AC48" s="2"/>
    </row>
    <row r="49" spans="1:29" ht="27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K49" s="2"/>
      <c r="L49" s="2"/>
      <c r="M49" s="2"/>
      <c r="N49" s="2"/>
      <c r="O49" s="2"/>
      <c r="P49" s="2"/>
      <c r="Q49" s="2"/>
      <c r="R49" s="2"/>
      <c r="S49" s="2"/>
      <c r="U49" s="2"/>
      <c r="V49" s="2"/>
      <c r="W49" s="2"/>
      <c r="X49" s="2"/>
      <c r="Y49" s="2"/>
      <c r="Z49" s="2"/>
      <c r="AA49" s="2"/>
      <c r="AB49" s="2"/>
      <c r="AC49" s="2"/>
    </row>
    <row r="50" spans="1:29" ht="27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K50" s="2"/>
      <c r="L50" s="2"/>
      <c r="M50" s="2"/>
      <c r="N50" s="2"/>
      <c r="O50" s="2"/>
      <c r="P50" s="2"/>
      <c r="Q50" s="2"/>
      <c r="R50" s="2"/>
      <c r="S50" s="2"/>
      <c r="U50" s="2"/>
      <c r="V50" s="2"/>
      <c r="W50" s="2"/>
      <c r="X50" s="2"/>
      <c r="Y50" s="2"/>
      <c r="Z50" s="2"/>
      <c r="AA50" s="2"/>
      <c r="AB50" s="2"/>
      <c r="AC50" s="2"/>
    </row>
    <row r="51" spans="1:29" ht="27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K51" s="2"/>
      <c r="L51" s="2"/>
      <c r="M51" s="2"/>
      <c r="N51" s="2"/>
      <c r="O51" s="2"/>
      <c r="P51" s="2"/>
      <c r="Q51" s="2"/>
      <c r="R51" s="2"/>
      <c r="S51" s="2"/>
      <c r="U51" s="2"/>
      <c r="V51" s="2"/>
      <c r="W51" s="2"/>
      <c r="X51" s="2"/>
      <c r="Y51" s="2"/>
      <c r="Z51" s="2"/>
      <c r="AA51" s="2"/>
      <c r="AB51" s="2"/>
      <c r="AC51" s="2"/>
    </row>
    <row r="52" spans="1:29" ht="27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K52" s="2"/>
      <c r="L52" s="2"/>
      <c r="M52" s="2"/>
      <c r="N52" s="2"/>
      <c r="O52" s="2"/>
      <c r="P52" s="2"/>
      <c r="Q52" s="2"/>
      <c r="R52" s="2"/>
      <c r="S52" s="2"/>
      <c r="U52" s="2"/>
      <c r="V52" s="2"/>
      <c r="W52" s="2"/>
      <c r="X52" s="2"/>
      <c r="Y52" s="2"/>
      <c r="Z52" s="2"/>
      <c r="AA52" s="2"/>
      <c r="AB52" s="2"/>
      <c r="AC52" s="2"/>
    </row>
    <row r="53" spans="1:29" ht="27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K53" s="2"/>
      <c r="L53" s="2"/>
      <c r="M53" s="2"/>
      <c r="N53" s="2"/>
      <c r="O53" s="2"/>
      <c r="P53" s="2"/>
      <c r="Q53" s="2"/>
      <c r="R53" s="2"/>
      <c r="S53" s="2"/>
      <c r="U53" s="2"/>
      <c r="V53" s="2"/>
      <c r="W53" s="2"/>
      <c r="X53" s="2"/>
      <c r="Y53" s="2"/>
      <c r="Z53" s="2"/>
      <c r="AA53" s="2"/>
      <c r="AB53" s="2"/>
      <c r="AC53" s="2"/>
    </row>
    <row r="54" spans="1:29" ht="27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K54" s="2"/>
      <c r="L54" s="2"/>
      <c r="M54" s="2"/>
      <c r="N54" s="2"/>
      <c r="O54" s="2"/>
      <c r="P54" s="2"/>
      <c r="Q54" s="2"/>
      <c r="R54" s="2"/>
      <c r="S54" s="2"/>
      <c r="U54" s="2"/>
      <c r="V54" s="2"/>
      <c r="W54" s="2"/>
      <c r="X54" s="2"/>
      <c r="Y54" s="2"/>
      <c r="Z54" s="2"/>
      <c r="AA54" s="2"/>
      <c r="AB54" s="2"/>
      <c r="AC54" s="2"/>
    </row>
    <row r="55" spans="1:29" ht="27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K55" s="2"/>
      <c r="L55" s="2"/>
      <c r="M55" s="2"/>
      <c r="N55" s="2"/>
      <c r="O55" s="2"/>
      <c r="P55" s="2"/>
      <c r="Q55" s="2"/>
      <c r="R55" s="2"/>
      <c r="S55" s="2"/>
      <c r="U55" s="2"/>
      <c r="V55" s="2"/>
      <c r="W55" s="2"/>
      <c r="X55" s="2"/>
      <c r="Y55" s="2"/>
      <c r="Z55" s="2"/>
      <c r="AA55" s="2"/>
      <c r="AB55" s="2"/>
      <c r="AC55" s="2"/>
    </row>
    <row r="56" spans="1:29" ht="27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K56" s="2"/>
      <c r="L56" s="2"/>
      <c r="M56" s="2"/>
      <c r="N56" s="2"/>
      <c r="O56" s="2"/>
      <c r="P56" s="2"/>
      <c r="Q56" s="2"/>
      <c r="R56" s="2"/>
      <c r="S56" s="2"/>
      <c r="U56" s="2"/>
      <c r="V56" s="2"/>
      <c r="W56" s="2"/>
      <c r="X56" s="2"/>
      <c r="Y56" s="2"/>
      <c r="Z56" s="2"/>
      <c r="AA56" s="2"/>
      <c r="AB56" s="2"/>
      <c r="AC56" s="2"/>
    </row>
    <row r="57" spans="1:29" ht="27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K57" s="2"/>
      <c r="L57" s="2"/>
      <c r="M57" s="2"/>
      <c r="N57" s="2"/>
      <c r="O57" s="2"/>
      <c r="P57" s="2"/>
      <c r="Q57" s="2"/>
      <c r="R57" s="2"/>
      <c r="S57" s="2"/>
      <c r="U57" s="2"/>
      <c r="V57" s="2"/>
      <c r="W57" s="2"/>
      <c r="X57" s="2"/>
      <c r="Y57" s="2"/>
      <c r="Z57" s="2"/>
      <c r="AA57" s="2"/>
      <c r="AB57" s="2"/>
      <c r="AC57" s="2"/>
    </row>
    <row r="58" spans="1:29" ht="27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K58" s="2"/>
      <c r="L58" s="2"/>
      <c r="M58" s="2"/>
      <c r="N58" s="2"/>
      <c r="O58" s="2"/>
      <c r="P58" s="2"/>
      <c r="Q58" s="2"/>
      <c r="R58" s="2"/>
      <c r="S58" s="2"/>
      <c r="U58" s="2"/>
      <c r="V58" s="2"/>
      <c r="W58" s="2"/>
      <c r="X58" s="2"/>
      <c r="Y58" s="2"/>
      <c r="Z58" s="2"/>
      <c r="AA58" s="2"/>
      <c r="AB58" s="2"/>
      <c r="AC58" s="2"/>
    </row>
    <row r="59" spans="1:29" ht="27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K59" s="2"/>
      <c r="L59" s="2"/>
      <c r="M59" s="2"/>
      <c r="N59" s="2"/>
      <c r="O59" s="2"/>
      <c r="P59" s="2"/>
      <c r="Q59" s="2"/>
      <c r="R59" s="2"/>
      <c r="S59" s="2"/>
      <c r="U59" s="2"/>
      <c r="V59" s="2"/>
      <c r="W59" s="2"/>
      <c r="X59" s="2"/>
      <c r="Y59" s="2"/>
      <c r="Z59" s="2"/>
      <c r="AA59" s="2"/>
      <c r="AB59" s="2"/>
      <c r="AC59" s="2"/>
    </row>
    <row r="60" spans="1:29" ht="27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K60" s="2"/>
      <c r="L60" s="2"/>
      <c r="M60" s="2"/>
      <c r="N60" s="2"/>
      <c r="O60" s="2"/>
      <c r="P60" s="2"/>
      <c r="Q60" s="2"/>
      <c r="R60" s="2"/>
      <c r="S60" s="2"/>
      <c r="U60" s="2"/>
      <c r="V60" s="2"/>
      <c r="W60" s="2"/>
      <c r="X60" s="2"/>
      <c r="Y60" s="2"/>
      <c r="Z60" s="2"/>
      <c r="AA60" s="2"/>
      <c r="AB60" s="2"/>
      <c r="AC60" s="2"/>
    </row>
    <row r="61" spans="1:29" ht="27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K61" s="2"/>
      <c r="L61" s="2"/>
      <c r="M61" s="2"/>
      <c r="N61" s="2"/>
      <c r="O61" s="2"/>
      <c r="P61" s="2"/>
      <c r="Q61" s="2"/>
      <c r="R61" s="2"/>
      <c r="S61" s="2"/>
      <c r="U61" s="2"/>
      <c r="V61" s="2"/>
      <c r="W61" s="2"/>
      <c r="X61" s="2"/>
      <c r="Y61" s="2"/>
      <c r="Z61" s="2"/>
      <c r="AA61" s="2"/>
      <c r="AB61" s="2"/>
      <c r="AC61" s="2"/>
    </row>
    <row r="62" spans="1:29" ht="27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K62" s="2"/>
      <c r="L62" s="2"/>
      <c r="M62" s="2"/>
      <c r="N62" s="2"/>
      <c r="O62" s="2"/>
      <c r="P62" s="2"/>
      <c r="Q62" s="2"/>
      <c r="R62" s="2"/>
      <c r="S62" s="2"/>
      <c r="U62" s="2"/>
      <c r="V62" s="2"/>
      <c r="W62" s="2"/>
      <c r="X62" s="2"/>
      <c r="Y62" s="2"/>
      <c r="Z62" s="2"/>
      <c r="AA62" s="2"/>
      <c r="AB62" s="2"/>
      <c r="AC62" s="2"/>
    </row>
    <row r="63" spans="1:29" ht="27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K63" s="2"/>
      <c r="L63" s="2"/>
      <c r="M63" s="2"/>
      <c r="N63" s="2"/>
      <c r="O63" s="2"/>
      <c r="P63" s="2"/>
      <c r="Q63" s="2"/>
      <c r="R63" s="2"/>
      <c r="S63" s="2"/>
      <c r="U63" s="2"/>
      <c r="V63" s="2"/>
      <c r="W63" s="2"/>
      <c r="X63" s="2"/>
      <c r="Y63" s="2"/>
      <c r="Z63" s="2"/>
      <c r="AA63" s="2"/>
      <c r="AB63" s="2"/>
      <c r="AC63" s="2"/>
    </row>
    <row r="64" spans="1:29" ht="27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K64" s="2"/>
      <c r="L64" s="2"/>
      <c r="M64" s="2"/>
      <c r="N64" s="2"/>
      <c r="O64" s="2"/>
      <c r="P64" s="2"/>
      <c r="Q64" s="2"/>
      <c r="R64" s="2"/>
      <c r="S64" s="2"/>
      <c r="U64" s="2"/>
      <c r="V64" s="2"/>
      <c r="W64" s="2"/>
      <c r="X64" s="2"/>
      <c r="Y64" s="2"/>
      <c r="Z64" s="2"/>
      <c r="AA64" s="2"/>
      <c r="AB64" s="2"/>
      <c r="AC64" s="2"/>
    </row>
    <row r="65" spans="1:29" ht="27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K65" s="2"/>
      <c r="L65" s="2"/>
      <c r="M65" s="2"/>
      <c r="N65" s="2"/>
      <c r="O65" s="2"/>
      <c r="P65" s="2"/>
      <c r="Q65" s="2"/>
      <c r="R65" s="2"/>
      <c r="S65" s="2"/>
      <c r="U65" s="2"/>
      <c r="V65" s="2"/>
      <c r="W65" s="2"/>
      <c r="X65" s="2"/>
      <c r="Y65" s="2"/>
      <c r="Z65" s="2"/>
      <c r="AA65" s="2"/>
      <c r="AB65" s="2"/>
      <c r="AC65" s="2"/>
    </row>
    <row r="66" spans="1:29" ht="27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K66" s="2"/>
      <c r="L66" s="2"/>
      <c r="M66" s="2"/>
      <c r="N66" s="2"/>
      <c r="O66" s="2"/>
      <c r="P66" s="2"/>
      <c r="Q66" s="2"/>
      <c r="R66" s="2"/>
      <c r="S66" s="2"/>
      <c r="U66" s="2"/>
      <c r="V66" s="2"/>
      <c r="W66" s="2"/>
      <c r="X66" s="2"/>
      <c r="Y66" s="2"/>
      <c r="Z66" s="2"/>
      <c r="AA66" s="2"/>
      <c r="AB66" s="2"/>
      <c r="AC66" s="2"/>
    </row>
    <row r="67" spans="1:29" ht="27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K67" s="2"/>
      <c r="L67" s="2"/>
      <c r="M67" s="2"/>
      <c r="N67" s="2"/>
      <c r="O67" s="2"/>
      <c r="P67" s="2"/>
      <c r="Q67" s="2"/>
      <c r="R67" s="2"/>
      <c r="S67" s="2"/>
      <c r="U67" s="2"/>
      <c r="V67" s="2"/>
      <c r="W67" s="2"/>
      <c r="X67" s="2"/>
      <c r="Y67" s="2"/>
      <c r="Z67" s="2"/>
      <c r="AA67" s="2"/>
      <c r="AB67" s="2"/>
      <c r="AC67" s="2"/>
    </row>
    <row r="68" spans="1:29" ht="27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K68" s="2"/>
      <c r="L68" s="2"/>
      <c r="M68" s="2"/>
      <c r="N68" s="2"/>
      <c r="O68" s="2"/>
      <c r="P68" s="2"/>
      <c r="Q68" s="2"/>
      <c r="R68" s="2"/>
      <c r="S68" s="2"/>
      <c r="U68" s="2"/>
      <c r="V68" s="2"/>
      <c r="W68" s="2"/>
      <c r="X68" s="2"/>
      <c r="Y68" s="2"/>
      <c r="Z68" s="2"/>
      <c r="AA68" s="2"/>
      <c r="AB68" s="2"/>
      <c r="AC68" s="2"/>
    </row>
    <row r="69" spans="1:29" ht="27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K69" s="2"/>
      <c r="L69" s="2"/>
      <c r="M69" s="2"/>
      <c r="N69" s="2"/>
      <c r="O69" s="2"/>
      <c r="P69" s="2"/>
      <c r="Q69" s="2"/>
      <c r="R69" s="2"/>
      <c r="S69" s="2"/>
      <c r="U69" s="2"/>
      <c r="V69" s="2"/>
      <c r="W69" s="2"/>
      <c r="X69" s="2"/>
      <c r="Y69" s="2"/>
      <c r="Z69" s="2"/>
      <c r="AA69" s="2"/>
      <c r="AB69" s="2"/>
      <c r="AC69" s="2"/>
    </row>
    <row r="70" spans="1:29" ht="27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K70" s="2"/>
      <c r="L70" s="2"/>
      <c r="M70" s="2"/>
      <c r="N70" s="2"/>
      <c r="O70" s="2"/>
      <c r="P70" s="2"/>
      <c r="Q70" s="2"/>
      <c r="R70" s="2"/>
      <c r="S70" s="2"/>
      <c r="U70" s="2"/>
      <c r="V70" s="2"/>
      <c r="W70" s="2"/>
      <c r="X70" s="2"/>
      <c r="Y70" s="2"/>
      <c r="Z70" s="2"/>
      <c r="AA70" s="2"/>
      <c r="AB70" s="2"/>
      <c r="AC70" s="2"/>
    </row>
    <row r="71" spans="1:29" ht="27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K71" s="2"/>
      <c r="L71" s="2"/>
      <c r="M71" s="2"/>
      <c r="N71" s="2"/>
      <c r="O71" s="2"/>
      <c r="P71" s="2"/>
      <c r="Q71" s="2"/>
      <c r="R71" s="2"/>
      <c r="S71" s="2"/>
      <c r="U71" s="2"/>
      <c r="V71" s="2"/>
      <c r="W71" s="2"/>
      <c r="X71" s="2"/>
      <c r="Y71" s="2"/>
      <c r="Z71" s="2"/>
      <c r="AA71" s="2"/>
      <c r="AB71" s="2"/>
      <c r="AC71" s="2"/>
    </row>
    <row r="72" spans="1:29" ht="27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K72" s="2"/>
      <c r="L72" s="2"/>
      <c r="M72" s="2"/>
      <c r="N72" s="2"/>
      <c r="O72" s="2"/>
      <c r="P72" s="2"/>
      <c r="Q72" s="2"/>
      <c r="R72" s="2"/>
      <c r="S72" s="2"/>
      <c r="U72" s="2"/>
      <c r="V72" s="2"/>
      <c r="W72" s="2"/>
      <c r="X72" s="2"/>
      <c r="Y72" s="2"/>
      <c r="Z72" s="2"/>
      <c r="AA72" s="2"/>
      <c r="AB72" s="2"/>
      <c r="AC72" s="2"/>
    </row>
    <row r="73" spans="1:29" ht="27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K73" s="2"/>
      <c r="L73" s="2"/>
      <c r="M73" s="2"/>
      <c r="N73" s="2"/>
      <c r="O73" s="2"/>
      <c r="P73" s="2"/>
      <c r="Q73" s="2"/>
      <c r="R73" s="2"/>
      <c r="S73" s="2"/>
      <c r="U73" s="2"/>
      <c r="V73" s="2"/>
      <c r="W73" s="2"/>
      <c r="X73" s="2"/>
      <c r="Y73" s="2"/>
      <c r="Z73" s="2"/>
      <c r="AA73" s="2"/>
      <c r="AB73" s="2"/>
      <c r="AC73" s="2"/>
    </row>
    <row r="74" spans="1:29" ht="27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K74" s="2"/>
      <c r="L74" s="2"/>
      <c r="M74" s="2"/>
      <c r="N74" s="2"/>
      <c r="O74" s="2"/>
      <c r="P74" s="2"/>
      <c r="Q74" s="2"/>
      <c r="R74" s="2"/>
      <c r="S74" s="2"/>
      <c r="U74" s="2"/>
      <c r="V74" s="2"/>
      <c r="W74" s="2"/>
      <c r="X74" s="2"/>
      <c r="Y74" s="2"/>
      <c r="Z74" s="2"/>
      <c r="AA74" s="2"/>
      <c r="AB74" s="2"/>
      <c r="AC74" s="2"/>
    </row>
    <row r="75" spans="1:29" ht="27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K75" s="2"/>
      <c r="L75" s="2"/>
      <c r="M75" s="2"/>
      <c r="N75" s="2"/>
      <c r="O75" s="2"/>
      <c r="P75" s="2"/>
      <c r="Q75" s="2"/>
      <c r="R75" s="2"/>
      <c r="S75" s="2"/>
      <c r="U75" s="2"/>
      <c r="V75" s="2"/>
      <c r="W75" s="2"/>
      <c r="X75" s="2"/>
      <c r="Y75" s="2"/>
      <c r="Z75" s="2"/>
      <c r="AA75" s="2"/>
      <c r="AB75" s="2"/>
      <c r="AC75" s="2"/>
    </row>
    <row r="76" spans="1:29" ht="27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K76" s="2"/>
      <c r="L76" s="2"/>
      <c r="M76" s="2"/>
      <c r="N76" s="2"/>
      <c r="O76" s="2"/>
      <c r="P76" s="2"/>
      <c r="Q76" s="2"/>
      <c r="R76" s="2"/>
      <c r="S76" s="2"/>
      <c r="U76" s="2"/>
      <c r="V76" s="2"/>
      <c r="W76" s="2"/>
      <c r="X76" s="2"/>
      <c r="Y76" s="2"/>
      <c r="Z76" s="2"/>
      <c r="AA76" s="2"/>
      <c r="AB76" s="2"/>
      <c r="AC76" s="2"/>
    </row>
    <row r="77" spans="1:29" ht="27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K77" s="2"/>
      <c r="L77" s="2"/>
      <c r="M77" s="2"/>
      <c r="N77" s="2"/>
      <c r="O77" s="2"/>
      <c r="P77" s="2"/>
      <c r="Q77" s="2"/>
      <c r="R77" s="2"/>
      <c r="S77" s="2"/>
      <c r="U77" s="2"/>
      <c r="V77" s="2"/>
      <c r="W77" s="2"/>
      <c r="X77" s="2"/>
      <c r="Y77" s="2"/>
      <c r="Z77" s="2"/>
      <c r="AA77" s="2"/>
      <c r="AB77" s="2"/>
      <c r="AC77" s="2"/>
    </row>
    <row r="78" spans="1:29" ht="27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K78" s="2"/>
      <c r="L78" s="2"/>
      <c r="M78" s="2"/>
      <c r="N78" s="2"/>
      <c r="O78" s="2"/>
      <c r="P78" s="2"/>
      <c r="Q78" s="2"/>
      <c r="R78" s="2"/>
      <c r="S78" s="2"/>
      <c r="U78" s="2"/>
      <c r="V78" s="2"/>
      <c r="W78" s="2"/>
      <c r="X78" s="2"/>
      <c r="Y78" s="2"/>
      <c r="Z78" s="2"/>
      <c r="AA78" s="2"/>
      <c r="AB78" s="2"/>
      <c r="AC78" s="2"/>
    </row>
    <row r="79" spans="1:29" ht="27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K79" s="2"/>
      <c r="L79" s="2"/>
      <c r="M79" s="2"/>
      <c r="N79" s="2"/>
      <c r="O79" s="2"/>
      <c r="P79" s="2"/>
      <c r="Q79" s="2"/>
      <c r="R79" s="2"/>
      <c r="S79" s="2"/>
      <c r="U79" s="2"/>
      <c r="V79" s="2"/>
      <c r="W79" s="2"/>
      <c r="X79" s="2"/>
      <c r="Y79" s="2"/>
      <c r="Z79" s="2"/>
      <c r="AA79" s="2"/>
      <c r="AB79" s="2"/>
      <c r="AC79" s="2"/>
    </row>
    <row r="80" spans="1:29" ht="27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K80" s="2"/>
      <c r="L80" s="2"/>
      <c r="M80" s="2"/>
      <c r="N80" s="2"/>
      <c r="O80" s="2"/>
      <c r="P80" s="2"/>
      <c r="Q80" s="2"/>
      <c r="R80" s="2"/>
      <c r="S80" s="2"/>
      <c r="U80" s="2"/>
      <c r="V80" s="2"/>
      <c r="W80" s="2"/>
      <c r="X80" s="2"/>
      <c r="Y80" s="2"/>
      <c r="Z80" s="2"/>
      <c r="AA80" s="2"/>
      <c r="AB80" s="2"/>
      <c r="AC80" s="2"/>
    </row>
    <row r="81" spans="1:29" ht="27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K81" s="2"/>
      <c r="L81" s="2"/>
      <c r="M81" s="2"/>
      <c r="N81" s="2"/>
      <c r="O81" s="2"/>
      <c r="P81" s="2"/>
      <c r="Q81" s="2"/>
      <c r="R81" s="2"/>
      <c r="S81" s="2"/>
      <c r="U81" s="2"/>
      <c r="V81" s="2"/>
      <c r="W81" s="2"/>
      <c r="X81" s="2"/>
      <c r="Y81" s="2"/>
      <c r="Z81" s="2"/>
      <c r="AA81" s="2"/>
      <c r="AB81" s="2"/>
      <c r="AC81" s="2"/>
    </row>
    <row r="82" spans="1:29" ht="27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K82" s="2"/>
      <c r="L82" s="2"/>
      <c r="M82" s="2"/>
      <c r="N82" s="2"/>
      <c r="O82" s="2"/>
      <c r="P82" s="2"/>
      <c r="Q82" s="2"/>
      <c r="R82" s="2"/>
      <c r="S82" s="2"/>
      <c r="U82" s="2"/>
      <c r="V82" s="2"/>
      <c r="W82" s="2"/>
      <c r="X82" s="2"/>
      <c r="Y82" s="2"/>
      <c r="Z82" s="2"/>
      <c r="AA82" s="2"/>
      <c r="AB82" s="2"/>
      <c r="AC82" s="2"/>
    </row>
    <row r="83" spans="1:29" ht="27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K83" s="2"/>
      <c r="L83" s="2"/>
      <c r="M83" s="2"/>
      <c r="N83" s="2"/>
      <c r="O83" s="2"/>
      <c r="P83" s="2"/>
      <c r="Q83" s="2"/>
      <c r="R83" s="2"/>
      <c r="S83" s="2"/>
      <c r="U83" s="2"/>
      <c r="V83" s="2"/>
      <c r="W83" s="2"/>
      <c r="X83" s="2"/>
      <c r="Y83" s="2"/>
      <c r="Z83" s="2"/>
      <c r="AA83" s="2"/>
      <c r="AB83" s="2"/>
      <c r="AC83" s="2"/>
    </row>
    <row r="84" spans="1:29" ht="27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K84" s="2"/>
      <c r="L84" s="2"/>
      <c r="M84" s="2"/>
      <c r="N84" s="2"/>
      <c r="O84" s="2"/>
      <c r="P84" s="2"/>
      <c r="Q84" s="2"/>
      <c r="R84" s="2"/>
      <c r="S84" s="2"/>
      <c r="U84" s="2"/>
      <c r="V84" s="2"/>
      <c r="W84" s="2"/>
      <c r="X84" s="2"/>
      <c r="Y84" s="2"/>
      <c r="Z84" s="2"/>
      <c r="AA84" s="2"/>
      <c r="AB84" s="2"/>
      <c r="AC84" s="2"/>
    </row>
    <row r="85" spans="1:29" ht="27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K85" s="2"/>
      <c r="L85" s="2"/>
      <c r="M85" s="2"/>
      <c r="N85" s="2"/>
      <c r="O85" s="2"/>
      <c r="P85" s="2"/>
      <c r="Q85" s="2"/>
      <c r="R85" s="2"/>
      <c r="S85" s="2"/>
      <c r="U85" s="2"/>
      <c r="V85" s="2"/>
      <c r="W85" s="2"/>
      <c r="X85" s="2"/>
      <c r="Y85" s="2"/>
      <c r="Z85" s="2"/>
      <c r="AA85" s="2"/>
      <c r="AB85" s="2"/>
      <c r="AC85" s="2"/>
    </row>
    <row r="86" spans="1:29" ht="27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K86" s="2"/>
      <c r="L86" s="2"/>
      <c r="M86" s="2"/>
      <c r="N86" s="2"/>
      <c r="O86" s="2"/>
      <c r="P86" s="2"/>
      <c r="Q86" s="2"/>
      <c r="R86" s="2"/>
      <c r="S86" s="2"/>
      <c r="U86" s="2"/>
      <c r="V86" s="2"/>
      <c r="W86" s="2"/>
      <c r="X86" s="2"/>
      <c r="Y86" s="2"/>
      <c r="Z86" s="2"/>
      <c r="AA86" s="2"/>
      <c r="AB86" s="2"/>
      <c r="AC86" s="2"/>
    </row>
    <row r="87" spans="1:29" ht="27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K87" s="2"/>
      <c r="L87" s="2"/>
      <c r="M87" s="2"/>
      <c r="N87" s="2"/>
      <c r="O87" s="2"/>
      <c r="P87" s="2"/>
      <c r="Q87" s="2"/>
      <c r="R87" s="2"/>
      <c r="S87" s="2"/>
      <c r="U87" s="2"/>
      <c r="V87" s="2"/>
      <c r="W87" s="2"/>
      <c r="X87" s="2"/>
      <c r="Y87" s="2"/>
      <c r="Z87" s="2"/>
      <c r="AA87" s="2"/>
      <c r="AB87" s="2"/>
      <c r="AC87" s="2"/>
    </row>
    <row r="88" spans="1:29" ht="27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K88" s="2"/>
      <c r="L88" s="2"/>
      <c r="M88" s="2"/>
      <c r="N88" s="2"/>
      <c r="O88" s="2"/>
      <c r="P88" s="2"/>
      <c r="Q88" s="2"/>
      <c r="R88" s="2"/>
      <c r="S88" s="2"/>
      <c r="U88" s="2"/>
      <c r="V88" s="2"/>
      <c r="W88" s="2"/>
      <c r="X88" s="2"/>
      <c r="Y88" s="2"/>
      <c r="Z88" s="2"/>
      <c r="AA88" s="2"/>
      <c r="AB88" s="2"/>
      <c r="AC88" s="2"/>
    </row>
    <row r="89" spans="1:29" ht="27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K89" s="2"/>
      <c r="L89" s="2"/>
      <c r="M89" s="2"/>
      <c r="N89" s="2"/>
      <c r="O89" s="2"/>
      <c r="P89" s="2"/>
      <c r="Q89" s="2"/>
      <c r="R89" s="2"/>
      <c r="S89" s="2"/>
      <c r="U89" s="2"/>
      <c r="V89" s="2"/>
      <c r="W89" s="2"/>
      <c r="X89" s="2"/>
      <c r="Y89" s="2"/>
      <c r="Z89" s="2"/>
      <c r="AA89" s="2"/>
      <c r="AB89" s="2"/>
      <c r="AC89" s="2"/>
    </row>
    <row r="90" spans="1:29" ht="27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K90" s="2"/>
      <c r="L90" s="2"/>
      <c r="M90" s="2"/>
      <c r="N90" s="2"/>
      <c r="O90" s="2"/>
      <c r="P90" s="2"/>
      <c r="Q90" s="2"/>
      <c r="R90" s="2"/>
      <c r="S90" s="2"/>
      <c r="U90" s="2"/>
      <c r="V90" s="2"/>
      <c r="W90" s="2"/>
      <c r="X90" s="2"/>
      <c r="Y90" s="2"/>
      <c r="Z90" s="2"/>
      <c r="AA90" s="2"/>
      <c r="AB90" s="2"/>
      <c r="AC90" s="2"/>
    </row>
    <row r="91" spans="1:29" ht="27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K91" s="2"/>
      <c r="L91" s="2"/>
      <c r="M91" s="2"/>
      <c r="N91" s="2"/>
      <c r="O91" s="2"/>
      <c r="P91" s="2"/>
      <c r="Q91" s="2"/>
      <c r="R91" s="2"/>
      <c r="S91" s="2"/>
      <c r="U91" s="2"/>
      <c r="V91" s="2"/>
      <c r="W91" s="2"/>
      <c r="X91" s="2"/>
      <c r="Y91" s="2"/>
      <c r="Z91" s="2"/>
      <c r="AA91" s="2"/>
      <c r="AB91" s="2"/>
      <c r="AC91" s="2"/>
    </row>
    <row r="92" spans="1:29" ht="27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K92" s="2"/>
      <c r="L92" s="2"/>
      <c r="M92" s="2"/>
      <c r="N92" s="2"/>
      <c r="O92" s="2"/>
      <c r="P92" s="2"/>
      <c r="Q92" s="2"/>
      <c r="R92" s="2"/>
      <c r="S92" s="2"/>
      <c r="U92" s="2"/>
      <c r="V92" s="2"/>
      <c r="W92" s="2"/>
      <c r="X92" s="2"/>
      <c r="Y92" s="2"/>
      <c r="Z92" s="2"/>
      <c r="AA92" s="2"/>
      <c r="AB92" s="2"/>
      <c r="AC92" s="2"/>
    </row>
    <row r="93" spans="1:29" ht="27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K93" s="2"/>
      <c r="L93" s="2"/>
      <c r="M93" s="2"/>
      <c r="N93" s="2"/>
      <c r="O93" s="2"/>
      <c r="P93" s="2"/>
      <c r="Q93" s="2"/>
      <c r="R93" s="2"/>
      <c r="S93" s="2"/>
      <c r="U93" s="2"/>
      <c r="V93" s="2"/>
      <c r="W93" s="2"/>
      <c r="X93" s="2"/>
      <c r="Y93" s="2"/>
      <c r="Z93" s="2"/>
      <c r="AA93" s="2"/>
      <c r="AB93" s="2"/>
      <c r="AC93" s="2"/>
    </row>
    <row r="94" spans="1:29" ht="27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K94" s="2"/>
      <c r="L94" s="2"/>
      <c r="M94" s="2"/>
      <c r="N94" s="2"/>
      <c r="O94" s="2"/>
      <c r="P94" s="2"/>
      <c r="Q94" s="2"/>
      <c r="R94" s="2"/>
      <c r="S94" s="2"/>
      <c r="U94" s="2"/>
      <c r="V94" s="2"/>
      <c r="W94" s="2"/>
      <c r="X94" s="2"/>
      <c r="Y94" s="2"/>
      <c r="Z94" s="2"/>
      <c r="AA94" s="2"/>
      <c r="AB94" s="2"/>
      <c r="AC94" s="2"/>
    </row>
    <row r="95" spans="1:29" ht="27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K95" s="2"/>
      <c r="L95" s="2"/>
      <c r="M95" s="2"/>
      <c r="N95" s="2"/>
      <c r="O95" s="2"/>
      <c r="P95" s="2"/>
      <c r="Q95" s="2"/>
      <c r="R95" s="2"/>
      <c r="S95" s="2"/>
      <c r="U95" s="2"/>
      <c r="V95" s="2"/>
      <c r="W95" s="2"/>
      <c r="X95" s="2"/>
      <c r="Y95" s="2"/>
      <c r="Z95" s="2"/>
      <c r="AA95" s="2"/>
      <c r="AB95" s="2"/>
      <c r="AC95" s="2"/>
    </row>
    <row r="96" spans="1:29" ht="27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K96" s="2"/>
      <c r="L96" s="2"/>
      <c r="M96" s="2"/>
      <c r="N96" s="2"/>
      <c r="O96" s="2"/>
      <c r="P96" s="2"/>
      <c r="Q96" s="2"/>
      <c r="R96" s="2"/>
      <c r="S96" s="2"/>
      <c r="U96" s="2"/>
      <c r="V96" s="2"/>
      <c r="W96" s="2"/>
      <c r="X96" s="2"/>
      <c r="Y96" s="2"/>
      <c r="Z96" s="2"/>
      <c r="AA96" s="2"/>
      <c r="AB96" s="2"/>
      <c r="AC96" s="2"/>
    </row>
    <row r="97" spans="1:29" ht="27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K97" s="2"/>
      <c r="L97" s="2"/>
      <c r="M97" s="2"/>
      <c r="N97" s="2"/>
      <c r="O97" s="2"/>
      <c r="P97" s="2"/>
      <c r="Q97" s="2"/>
      <c r="R97" s="2"/>
      <c r="S97" s="2"/>
      <c r="U97" s="2"/>
      <c r="V97" s="2"/>
      <c r="W97" s="2"/>
      <c r="X97" s="2"/>
      <c r="Y97" s="2"/>
      <c r="Z97" s="2"/>
      <c r="AA97" s="2"/>
      <c r="AB97" s="2"/>
      <c r="AC97" s="2"/>
    </row>
    <row r="98" spans="1:29" ht="27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K98" s="2"/>
      <c r="L98" s="2"/>
      <c r="M98" s="2"/>
      <c r="N98" s="2"/>
      <c r="O98" s="2"/>
      <c r="P98" s="2"/>
      <c r="Q98" s="2"/>
      <c r="R98" s="2"/>
      <c r="S98" s="2"/>
      <c r="U98" s="2"/>
      <c r="V98" s="2"/>
      <c r="W98" s="2"/>
      <c r="X98" s="2"/>
      <c r="Y98" s="2"/>
      <c r="Z98" s="2"/>
      <c r="AA98" s="2"/>
      <c r="AB98" s="2"/>
      <c r="AC98" s="2"/>
    </row>
    <row r="99" spans="1:29" ht="27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K99" s="2"/>
      <c r="L99" s="2"/>
      <c r="M99" s="2"/>
      <c r="N99" s="2"/>
      <c r="O99" s="2"/>
      <c r="P99" s="2"/>
      <c r="Q99" s="2"/>
      <c r="R99" s="2"/>
      <c r="S99" s="2"/>
      <c r="U99" s="2"/>
      <c r="V99" s="2"/>
      <c r="W99" s="2"/>
      <c r="X99" s="2"/>
      <c r="Y99" s="2"/>
      <c r="Z99" s="2"/>
      <c r="AA99" s="2"/>
      <c r="AB99" s="2"/>
      <c r="AC99" s="2"/>
    </row>
    <row r="100" spans="1:29" ht="27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K100" s="2"/>
      <c r="L100" s="2"/>
      <c r="M100" s="2"/>
      <c r="N100" s="2"/>
      <c r="O100" s="2"/>
      <c r="P100" s="2"/>
      <c r="Q100" s="2"/>
      <c r="R100" s="2"/>
      <c r="S100" s="2"/>
      <c r="U100" s="2"/>
      <c r="V100" s="2"/>
      <c r="W100" s="2"/>
      <c r="X100" s="2"/>
      <c r="Y100" s="2"/>
      <c r="Z100" s="2"/>
      <c r="AA100" s="2"/>
      <c r="AB100" s="2"/>
      <c r="AC100" s="2"/>
    </row>
    <row r="101" spans="1:29" ht="27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K101" s="2"/>
      <c r="L101" s="2"/>
      <c r="M101" s="2"/>
      <c r="N101" s="2"/>
      <c r="O101" s="2"/>
      <c r="P101" s="2"/>
      <c r="Q101" s="2"/>
      <c r="R101" s="2"/>
      <c r="S101" s="2"/>
      <c r="U101" s="2"/>
      <c r="V101" s="2"/>
      <c r="W101" s="2"/>
      <c r="X101" s="2"/>
      <c r="Y101" s="2"/>
      <c r="Z101" s="2"/>
      <c r="AA101" s="2"/>
      <c r="AB101" s="2"/>
      <c r="AC101" s="2"/>
    </row>
    <row r="102" spans="1:29" ht="27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K102" s="2"/>
      <c r="L102" s="2"/>
      <c r="M102" s="2"/>
      <c r="N102" s="2"/>
      <c r="O102" s="2"/>
      <c r="P102" s="2"/>
      <c r="Q102" s="2"/>
      <c r="R102" s="2"/>
      <c r="S102" s="2"/>
      <c r="U102" s="2"/>
      <c r="V102" s="2"/>
      <c r="W102" s="2"/>
      <c r="X102" s="2"/>
      <c r="Y102" s="2"/>
      <c r="Z102" s="2"/>
      <c r="AA102" s="2"/>
      <c r="AB102" s="2"/>
      <c r="AC102" s="2"/>
    </row>
    <row r="103" spans="1:29" ht="27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K103" s="2"/>
      <c r="L103" s="2"/>
      <c r="M103" s="2"/>
      <c r="N103" s="2"/>
      <c r="O103" s="2"/>
      <c r="P103" s="2"/>
      <c r="Q103" s="2"/>
      <c r="R103" s="2"/>
      <c r="S103" s="2"/>
      <c r="U103" s="2"/>
      <c r="V103" s="2"/>
      <c r="W103" s="2"/>
      <c r="X103" s="2"/>
      <c r="Y103" s="2"/>
      <c r="Z103" s="2"/>
      <c r="AA103" s="2"/>
      <c r="AB103" s="2"/>
      <c r="AC103" s="2"/>
    </row>
    <row r="104" spans="1:29" ht="27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K104" s="2"/>
      <c r="L104" s="2"/>
      <c r="M104" s="2"/>
      <c r="N104" s="2"/>
      <c r="O104" s="2"/>
      <c r="P104" s="2"/>
      <c r="Q104" s="2"/>
      <c r="R104" s="2"/>
      <c r="S104" s="2"/>
      <c r="U104" s="2"/>
      <c r="V104" s="2"/>
      <c r="W104" s="2"/>
      <c r="X104" s="2"/>
      <c r="Y104" s="2"/>
      <c r="Z104" s="2"/>
      <c r="AA104" s="2"/>
      <c r="AB104" s="2"/>
      <c r="AC104" s="2"/>
    </row>
    <row r="105" spans="1:29" ht="27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K105" s="2"/>
      <c r="L105" s="2"/>
      <c r="M105" s="2"/>
      <c r="N105" s="2"/>
      <c r="O105" s="2"/>
      <c r="P105" s="2"/>
      <c r="Q105" s="2"/>
      <c r="R105" s="2"/>
      <c r="S105" s="2"/>
      <c r="U105" s="2"/>
      <c r="V105" s="2"/>
      <c r="W105" s="2"/>
      <c r="X105" s="2"/>
      <c r="Y105" s="2"/>
      <c r="Z105" s="2"/>
      <c r="AA105" s="2"/>
      <c r="AB105" s="2"/>
      <c r="AC105" s="2"/>
    </row>
    <row r="106" spans="1:29" ht="27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K106" s="2"/>
      <c r="L106" s="2"/>
      <c r="M106" s="2"/>
      <c r="N106" s="2"/>
      <c r="O106" s="2"/>
      <c r="P106" s="2"/>
      <c r="Q106" s="2"/>
      <c r="R106" s="2"/>
      <c r="S106" s="2"/>
      <c r="U106" s="2"/>
      <c r="V106" s="2"/>
      <c r="W106" s="2"/>
      <c r="X106" s="2"/>
      <c r="Y106" s="2"/>
      <c r="Z106" s="2"/>
      <c r="AA106" s="2"/>
      <c r="AB106" s="2"/>
      <c r="AC106" s="2"/>
    </row>
    <row r="107" spans="1:29" ht="27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K107" s="2"/>
      <c r="L107" s="2"/>
      <c r="M107" s="2"/>
      <c r="N107" s="2"/>
      <c r="O107" s="2"/>
      <c r="P107" s="2"/>
      <c r="Q107" s="2"/>
      <c r="R107" s="2"/>
      <c r="S107" s="2"/>
      <c r="U107" s="2"/>
      <c r="V107" s="2"/>
      <c r="W107" s="2"/>
      <c r="X107" s="2"/>
      <c r="Y107" s="2"/>
      <c r="Z107" s="2"/>
      <c r="AA107" s="2"/>
      <c r="AB107" s="2"/>
      <c r="AC107" s="2"/>
    </row>
  </sheetData>
  <mergeCells count="21">
    <mergeCell ref="A2:I2"/>
    <mergeCell ref="K2:S2"/>
    <mergeCell ref="U2:AC2"/>
    <mergeCell ref="B3:E3"/>
    <mergeCell ref="F3:I3"/>
    <mergeCell ref="L3:O3"/>
    <mergeCell ref="P3:S3"/>
    <mergeCell ref="V3:Y3"/>
    <mergeCell ref="Z3:AC3"/>
    <mergeCell ref="A22:E22"/>
    <mergeCell ref="K22:O22"/>
    <mergeCell ref="U22:Y22"/>
    <mergeCell ref="A14:I14"/>
    <mergeCell ref="K14:S14"/>
    <mergeCell ref="U14:AC14"/>
    <mergeCell ref="B15:E15"/>
    <mergeCell ref="F15:I15"/>
    <mergeCell ref="L15:O15"/>
    <mergeCell ref="P15:S15"/>
    <mergeCell ref="V15:Y15"/>
    <mergeCell ref="Z15:AC15"/>
  </mergeCells>
  <pageMargins left="0.7" right="0.7" top="0.75" bottom="0.75" header="0.3" footer="0.3"/>
  <pageSetup paperSize="9" orientation="portrait" r:id="rId1"/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gap" markers="1" xr2:uid="{D0E15ECA-65D9-4E57-BAC3-AEB02327BE1D}">
          <x14:colorSeries theme="9" tint="-0.499984740745262"/>
          <x14:colorNegative theme="4"/>
          <x14:colorAxis rgb="FF000000"/>
          <x14:colorMarkers theme="9" tint="-0.499984740745262"/>
          <x14:colorFirst theme="9" tint="0.39997558519241921"/>
          <x14:colorLast theme="9" tint="0.39997558519241921"/>
          <x14:colorHigh theme="9"/>
          <x14:colorLow theme="9"/>
          <x14:sparklines>
            <x14:sparkline>
              <xm:f>REVIEW!B18:D18</xm:f>
              <xm:sqref>E18</xm:sqref>
            </x14:sparkline>
            <x14:sparkline>
              <xm:f>REVIEW!B19:D19</xm:f>
              <xm:sqref>E19</xm:sqref>
            </x14:sparkline>
            <x14:sparkline>
              <xm:f>REVIEW!B20:D20</xm:f>
              <xm:sqref>E20</xm:sqref>
            </x14:sparkline>
          </x14:sparklines>
        </x14:sparklineGroup>
        <x14:sparklineGroup displayEmptyCellsAs="gap" markers="1" xr2:uid="{9480786B-54E7-4CD0-AC98-D7E351E4F08B}">
          <x14:colorSeries theme="7" tint="-0.249977111117893"/>
          <x14:colorNegative theme="8"/>
          <x14:colorAxis rgb="FF000000"/>
          <x14:colorMarkers theme="8" tint="-0.249977111117893"/>
          <x14:colorFirst theme="8" tint="-0.249977111117893"/>
          <x14:colorLast theme="8" tint="-0.249977111117893"/>
          <x14:colorHigh theme="8" tint="-0.249977111117893"/>
          <x14:colorLow theme="8" tint="-0.249977111117893"/>
          <x14:sparklines>
            <x14:sparkline>
              <xm:f>REVIEW!F18:H18</xm:f>
              <xm:sqref>I18</xm:sqref>
            </x14:sparkline>
            <x14:sparkline>
              <xm:f>REVIEW!F19:H19</xm:f>
              <xm:sqref>I19</xm:sqref>
            </x14:sparkline>
            <x14:sparkline>
              <xm:f>REVIEW!F20:H20</xm:f>
              <xm:sqref>I20</xm:sqref>
            </x14:sparkline>
          </x14:sparklines>
        </x14:sparklineGroup>
        <x14:sparklineGroup displayEmptyCellsAs="gap" markers="1" xr2:uid="{5F46D9B4-E5AD-4520-A9BD-8349031B5F45}">
          <x14:colorSeries theme="7" tint="-0.249977111117893"/>
          <x14:colorNegative theme="8"/>
          <x14:colorAxis rgb="FF000000"/>
          <x14:colorMarkers theme="8" tint="-0.249977111117893"/>
          <x14:colorFirst theme="8" tint="-0.249977111117893"/>
          <x14:colorLast theme="8" tint="-0.249977111117893"/>
          <x14:colorHigh theme="8" tint="-0.249977111117893"/>
          <x14:colorLow theme="8" tint="-0.249977111117893"/>
          <x14:sparklines>
            <x14:sparkline>
              <xm:f>REVIEW!F17:H17</xm:f>
              <xm:sqref>I17</xm:sqref>
            </x14:sparkline>
            <x14:sparkline>
              <xm:f>REVIEW!F21:H21</xm:f>
              <xm:sqref>I21</xm:sqref>
            </x14:sparkline>
          </x14:sparklines>
        </x14:sparklineGroup>
        <x14:sparklineGroup displayEmptyCellsAs="gap" markers="1" xr2:uid="{85C3C74E-96A9-4423-B2DB-C7C3CF16D146}">
          <x14:colorSeries theme="9" tint="-0.499984740745262"/>
          <x14:colorNegative theme="4"/>
          <x14:colorAxis rgb="FF000000"/>
          <x14:colorMarkers theme="9" tint="-0.499984740745262"/>
          <x14:colorFirst theme="9" tint="0.39997558519241921"/>
          <x14:colorLast theme="9" tint="0.39997558519241921"/>
          <x14:colorHigh theme="9"/>
          <x14:colorLow theme="9"/>
          <x14:sparklines>
            <x14:sparkline>
              <xm:f>REVIEW!B17:D17</xm:f>
              <xm:sqref>E17</xm:sqref>
            </x14:sparkline>
            <x14:sparkline>
              <xm:f>REVIEW!B21:D21</xm:f>
              <xm:sqref>E21</xm:sqref>
            </x14:sparkline>
          </x14:sparklines>
        </x14:sparklineGroup>
        <x14:sparklineGroup displayEmptyCellsAs="gap" markers="1" xr2:uid="{011CD335-4F5D-45E6-B980-B0AAD2B10748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REVIEW!F5:H5</xm:f>
              <xm:sqref>I5</xm:sqref>
            </x14:sparkline>
            <x14:sparkline>
              <xm:f>REVIEW!F6:H6</xm:f>
              <xm:sqref>I6</xm:sqref>
            </x14:sparkline>
            <x14:sparkline>
              <xm:f>REVIEW!F7:H7</xm:f>
              <xm:sqref>I7</xm:sqref>
            </x14:sparkline>
            <x14:sparkline>
              <xm:f>REVIEW!F8:H8</xm:f>
              <xm:sqref>I8</xm:sqref>
            </x14:sparkline>
            <x14:sparkline>
              <xm:f>REVIEW!F9:H9</xm:f>
              <xm:sqref>I9</xm:sqref>
            </x14:sparkline>
            <x14:sparkline>
              <xm:f>REVIEW!F10:H10</xm:f>
              <xm:sqref>I10</xm:sqref>
            </x14:sparkline>
            <x14:sparkline>
              <xm:f>REVIEW!F11:H11</xm:f>
              <xm:sqref>I11</xm:sqref>
            </x14:sparkline>
          </x14:sparklines>
        </x14:sparklineGroup>
        <x14:sparklineGroup displayEmptyCellsAs="gap" markers="1" xr2:uid="{E6C370AB-7D84-43F0-9819-1A1BEDC50C6D}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REVIEW!B5:D5</xm:f>
              <xm:sqref>E5</xm:sqref>
            </x14:sparkline>
            <x14:sparkline>
              <xm:f>REVIEW!B6:D6</xm:f>
              <xm:sqref>E6</xm:sqref>
            </x14:sparkline>
            <x14:sparkline>
              <xm:f>REVIEW!B7:D7</xm:f>
              <xm:sqref>E7</xm:sqref>
            </x14:sparkline>
            <x14:sparkline>
              <xm:f>REVIEW!B8:D8</xm:f>
              <xm:sqref>E8</xm:sqref>
            </x14:sparkline>
            <x14:sparkline>
              <xm:f>REVIEW!B9:D9</xm:f>
              <xm:sqref>E9</xm:sqref>
            </x14:sparkline>
            <x14:sparkline>
              <xm:f>REVIEW!B10:D10</xm:f>
              <xm:sqref>E10</xm:sqref>
            </x14:sparkline>
            <x14:sparkline>
              <xm:f>REVIEW!B11:D11</xm:f>
              <xm:sqref>E11</xm:sqref>
            </x14:sparkline>
          </x14:sparklines>
        </x14:sparklineGroup>
        <x14:sparklineGroup displayEmptyCellsAs="gap" markers="1" xr2:uid="{C9BDA06E-3384-4F47-9D30-73101C8D6D54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REVIEW!F12:H12</xm:f>
              <xm:sqref>I12</xm:sqref>
            </x14:sparkline>
          </x14:sparklines>
        </x14:sparklineGroup>
        <x14:sparklineGroup displayEmptyCellsAs="gap" markers="1" xr2:uid="{6BCF999D-1454-419E-BB9C-DDF9B8009DDA}">
          <x14:colorSeries theme="5" tint="-0.249977111117893"/>
          <x14:colorNegative theme="6"/>
          <x14:colorAxis rgb="FF000000"/>
          <x14:colorMarkers theme="6" tint="-0.249977111117893"/>
          <x14:colorFirst theme="6" tint="-0.249977111117893"/>
          <x14:colorLast theme="6" tint="-0.249977111117893"/>
          <x14:colorHigh theme="6" tint="-0.249977111117893"/>
          <x14:colorLow theme="6" tint="-0.249977111117893"/>
          <x14:sparklines>
            <x14:sparkline>
              <xm:f>REVIEW!B24:D24</xm:f>
              <xm:sqref>E24</xm:sqref>
            </x14:sparkline>
            <x14:sparkline>
              <xm:f>REVIEW!B25:D25</xm:f>
              <xm:sqref>E25</xm:sqref>
            </x14:sparkline>
            <x14:sparkline>
              <xm:f>REVIEW!B26:D26</xm:f>
              <xm:sqref>E26</xm:sqref>
            </x14:sparkline>
            <x14:sparkline>
              <xm:f>REVIEW!B27:D27</xm:f>
              <xm:sqref>E27</xm:sqref>
            </x14:sparkline>
            <x14:sparkline>
              <xm:f>REVIEW!B28:D28</xm:f>
              <xm:sqref>E28</xm:sqref>
            </x14:sparkline>
            <x14:sparkline>
              <xm:f>REVIEW!B29:D29</xm:f>
              <xm:sqref>E29</xm:sqref>
            </x14:sparkline>
            <x14:sparkline>
              <xm:f>REVIEW!B30:D30</xm:f>
              <xm:sqref>E30</xm:sqref>
            </x14:sparkline>
          </x14:sparklines>
        </x14:sparklineGroup>
        <x14:sparklineGroup displayEmptyCellsAs="gap" markers="1" xr2:uid="{10CFC81C-3400-4F94-B14A-C45BB15FA781}">
          <x14:colorSeries rgb="FF00B050"/>
          <x14:colorNegative rgb="FFFF0000"/>
          <x14:colorAxis rgb="FF000000"/>
          <x14:colorMarkers rgb="FF0070C0"/>
          <x14:colorFirst rgb="FFFFC000"/>
          <x14:colorLast rgb="FFFFC000"/>
          <x14:colorHigh rgb="FF00B050"/>
          <x14:colorLow rgb="FFFF0000"/>
          <x14:sparklines>
            <x14:sparkline>
              <xm:f>REVIEW!B12:D12</xm:f>
              <xm:sqref>E12</xm:sqref>
            </x14:sparkline>
          </x14:sparklines>
        </x14:sparklineGroup>
        <x14:sparklineGroup displayEmptyCellsAs="gap" markers="1" xr2:uid="{BEA7E5AD-DD1E-4B81-AB97-BE305FC4171B}">
          <x14:colorSeries theme="9" tint="-0.499984740745262"/>
          <x14:colorNegative theme="4"/>
          <x14:colorAxis rgb="FF000000"/>
          <x14:colorMarkers theme="9" tint="-0.499984740745262"/>
          <x14:colorFirst theme="9" tint="0.39997558519241921"/>
          <x14:colorLast theme="9" tint="0.39997558519241921"/>
          <x14:colorHigh theme="9"/>
          <x14:colorLow theme="9"/>
          <x14:sparklines>
            <x14:sparkline>
              <xm:f>REVIEW!L18:N18</xm:f>
              <xm:sqref>O18</xm:sqref>
            </x14:sparkline>
            <x14:sparkline>
              <xm:f>REVIEW!L19:N19</xm:f>
              <xm:sqref>O19</xm:sqref>
            </x14:sparkline>
            <x14:sparkline>
              <xm:f>REVIEW!L20:N20</xm:f>
              <xm:sqref>O20</xm:sqref>
            </x14:sparkline>
          </x14:sparklines>
        </x14:sparklineGroup>
        <x14:sparklineGroup displayEmptyCellsAs="gap" markers="1" xr2:uid="{A38BFCE6-F55E-44F1-9832-73B69C2149CF}">
          <x14:colorSeries theme="7" tint="-0.249977111117893"/>
          <x14:colorNegative theme="8"/>
          <x14:colorAxis rgb="FF000000"/>
          <x14:colorMarkers theme="8" tint="-0.249977111117893"/>
          <x14:colorFirst theme="8" tint="-0.249977111117893"/>
          <x14:colorLast theme="8" tint="-0.249977111117893"/>
          <x14:colorHigh theme="8" tint="-0.249977111117893"/>
          <x14:colorLow theme="8" tint="-0.249977111117893"/>
          <x14:sparklines>
            <x14:sparkline>
              <xm:f>REVIEW!P18:R18</xm:f>
              <xm:sqref>S18</xm:sqref>
            </x14:sparkline>
            <x14:sparkline>
              <xm:f>REVIEW!P19:R19</xm:f>
              <xm:sqref>S19</xm:sqref>
            </x14:sparkline>
            <x14:sparkline>
              <xm:f>REVIEW!P20:R20</xm:f>
              <xm:sqref>S20</xm:sqref>
            </x14:sparkline>
          </x14:sparklines>
        </x14:sparklineGroup>
        <x14:sparklineGroup displayEmptyCellsAs="gap" markers="1" xr2:uid="{542D56CA-0717-4929-95EF-D9032CDF6C17}">
          <x14:colorSeries theme="7" tint="-0.249977111117893"/>
          <x14:colorNegative theme="8"/>
          <x14:colorAxis rgb="FF000000"/>
          <x14:colorMarkers theme="8" tint="-0.249977111117893"/>
          <x14:colorFirst theme="8" tint="-0.249977111117893"/>
          <x14:colorLast theme="8" tint="-0.249977111117893"/>
          <x14:colorHigh theme="8" tint="-0.249977111117893"/>
          <x14:colorLow theme="8" tint="-0.249977111117893"/>
          <x14:sparklines>
            <x14:sparkline>
              <xm:f>REVIEW!P17:R17</xm:f>
              <xm:sqref>S17</xm:sqref>
            </x14:sparkline>
            <x14:sparkline>
              <xm:f>REVIEW!P21:R21</xm:f>
              <xm:sqref>S21</xm:sqref>
            </x14:sparkline>
          </x14:sparklines>
        </x14:sparklineGroup>
        <x14:sparklineGroup displayEmptyCellsAs="gap" markers="1" xr2:uid="{BD188C09-A2AA-4DA6-89D3-59D976CE3441}">
          <x14:colorSeries theme="9" tint="-0.499984740745262"/>
          <x14:colorNegative theme="4"/>
          <x14:colorAxis rgb="FF000000"/>
          <x14:colorMarkers theme="9" tint="-0.499984740745262"/>
          <x14:colorFirst theme="9" tint="0.39997558519241921"/>
          <x14:colorLast theme="9" tint="0.39997558519241921"/>
          <x14:colorHigh theme="9"/>
          <x14:colorLow theme="9"/>
          <x14:sparklines>
            <x14:sparkline>
              <xm:f>REVIEW!L17:N17</xm:f>
              <xm:sqref>O17</xm:sqref>
            </x14:sparkline>
            <x14:sparkline>
              <xm:f>REVIEW!L21:N21</xm:f>
              <xm:sqref>O21</xm:sqref>
            </x14:sparkline>
          </x14:sparklines>
        </x14:sparklineGroup>
        <x14:sparklineGroup displayEmptyCellsAs="gap" markers="1" xr2:uid="{800071E9-9AFF-47FB-BE4F-4E3DB32D24C8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REVIEW!P5:R5</xm:f>
              <xm:sqref>S5</xm:sqref>
            </x14:sparkline>
            <x14:sparkline>
              <xm:f>REVIEW!P6:R6</xm:f>
              <xm:sqref>S6</xm:sqref>
            </x14:sparkline>
            <x14:sparkline>
              <xm:f>REVIEW!P7:R7</xm:f>
              <xm:sqref>S7</xm:sqref>
            </x14:sparkline>
            <x14:sparkline>
              <xm:f>REVIEW!P8:R8</xm:f>
              <xm:sqref>S8</xm:sqref>
            </x14:sparkline>
            <x14:sparkline>
              <xm:f>REVIEW!P9:R9</xm:f>
              <xm:sqref>S9</xm:sqref>
            </x14:sparkline>
            <x14:sparkline>
              <xm:f>REVIEW!P10:R10</xm:f>
              <xm:sqref>S10</xm:sqref>
            </x14:sparkline>
            <x14:sparkline>
              <xm:f>REVIEW!P11:R11</xm:f>
              <xm:sqref>S11</xm:sqref>
            </x14:sparkline>
          </x14:sparklines>
        </x14:sparklineGroup>
        <x14:sparklineGroup displayEmptyCellsAs="gap" markers="1" xr2:uid="{8A85CBFF-A4E2-4850-8CE5-041B811DF087}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REVIEW!L5:N5</xm:f>
              <xm:sqref>O5</xm:sqref>
            </x14:sparkline>
            <x14:sparkline>
              <xm:f>REVIEW!L6:N6</xm:f>
              <xm:sqref>O6</xm:sqref>
            </x14:sparkline>
            <x14:sparkline>
              <xm:f>REVIEW!L7:N7</xm:f>
              <xm:sqref>O7</xm:sqref>
            </x14:sparkline>
            <x14:sparkline>
              <xm:f>REVIEW!L8:N8</xm:f>
              <xm:sqref>O8</xm:sqref>
            </x14:sparkline>
            <x14:sparkline>
              <xm:f>REVIEW!L9:N9</xm:f>
              <xm:sqref>O9</xm:sqref>
            </x14:sparkline>
            <x14:sparkline>
              <xm:f>REVIEW!L10:N10</xm:f>
              <xm:sqref>O10</xm:sqref>
            </x14:sparkline>
            <x14:sparkline>
              <xm:f>REVIEW!L11:N11</xm:f>
              <xm:sqref>O11</xm:sqref>
            </x14:sparkline>
          </x14:sparklines>
        </x14:sparklineGroup>
        <x14:sparklineGroup displayEmptyCellsAs="gap" markers="1" xr2:uid="{7543CC79-801D-45E8-BB8B-BE0B7463C1E9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REVIEW!P12:R12</xm:f>
              <xm:sqref>S12</xm:sqref>
            </x14:sparkline>
          </x14:sparklines>
        </x14:sparklineGroup>
        <x14:sparklineGroup displayEmptyCellsAs="gap" markers="1" xr2:uid="{9E3D10CB-FF5E-4C9B-82C8-E979BBC56FC1}">
          <x14:colorSeries theme="5" tint="-0.249977111117893"/>
          <x14:colorNegative theme="6"/>
          <x14:colorAxis rgb="FF000000"/>
          <x14:colorMarkers theme="6" tint="-0.249977111117893"/>
          <x14:colorFirst theme="6" tint="-0.249977111117893"/>
          <x14:colorLast theme="6" tint="-0.249977111117893"/>
          <x14:colorHigh theme="6" tint="-0.249977111117893"/>
          <x14:colorLow theme="6" tint="-0.249977111117893"/>
          <x14:sparklines>
            <x14:sparkline>
              <xm:f>REVIEW!L24:N24</xm:f>
              <xm:sqref>O24</xm:sqref>
            </x14:sparkline>
            <x14:sparkline>
              <xm:f>REVIEW!L25:N25</xm:f>
              <xm:sqref>O25</xm:sqref>
            </x14:sparkline>
            <x14:sparkline>
              <xm:f>REVIEW!L26:N26</xm:f>
              <xm:sqref>O26</xm:sqref>
            </x14:sparkline>
            <x14:sparkline>
              <xm:f>REVIEW!L27:N27</xm:f>
              <xm:sqref>O27</xm:sqref>
            </x14:sparkline>
            <x14:sparkline>
              <xm:f>REVIEW!L28:N28</xm:f>
              <xm:sqref>O28</xm:sqref>
            </x14:sparkline>
            <x14:sparkline>
              <xm:f>REVIEW!L29:N29</xm:f>
              <xm:sqref>O29</xm:sqref>
            </x14:sparkline>
            <x14:sparkline>
              <xm:f>REVIEW!L30:N30</xm:f>
              <xm:sqref>O30</xm:sqref>
            </x14:sparkline>
          </x14:sparklines>
        </x14:sparklineGroup>
        <x14:sparklineGroup displayEmptyCellsAs="gap" markers="1" xr2:uid="{C3CAFD72-B17C-4FA5-B77A-F0C49D394BE0}">
          <x14:colorSeries rgb="FF00B050"/>
          <x14:colorNegative rgb="FFFF0000"/>
          <x14:colorAxis rgb="FF000000"/>
          <x14:colorMarkers rgb="FF0070C0"/>
          <x14:colorFirst rgb="FFFFC000"/>
          <x14:colorLast rgb="FFFFC000"/>
          <x14:colorHigh rgb="FF00B050"/>
          <x14:colorLow rgb="FFFF0000"/>
          <x14:sparklines>
            <x14:sparkline>
              <xm:f>REVIEW!L12:N12</xm:f>
              <xm:sqref>O12</xm:sqref>
            </x14:sparkline>
          </x14:sparklines>
        </x14:sparklineGroup>
        <x14:sparklineGroup displayEmptyCellsAs="gap" markers="1" xr2:uid="{850A127D-DCC7-42EF-9EE7-B64AD3A97489}">
          <x14:colorSeries rgb="FF00B050"/>
          <x14:colorNegative rgb="FFFF0000"/>
          <x14:colorAxis rgb="FF000000"/>
          <x14:colorMarkers rgb="FF0070C0"/>
          <x14:colorFirst rgb="FFFFC000"/>
          <x14:colorLast rgb="FFFFC000"/>
          <x14:colorHigh rgb="FF00B050"/>
          <x14:colorLow rgb="FFFF0000"/>
          <x14:sparklines>
            <x14:sparkline>
              <xm:f>REVIEW!V12:X12</xm:f>
              <xm:sqref>Y12</xm:sqref>
            </x14:sparkline>
          </x14:sparklines>
        </x14:sparklineGroup>
        <x14:sparklineGroup displayEmptyCellsAs="gap" markers="1" xr2:uid="{6B4DDECA-B341-4F76-82E2-8237B284BE36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REVIEW!Z5:AB5</xm:f>
              <xm:sqref>AC5</xm:sqref>
            </x14:sparkline>
            <x14:sparkline>
              <xm:f>REVIEW!Z6:AB6</xm:f>
              <xm:sqref>AC6</xm:sqref>
            </x14:sparkline>
            <x14:sparkline>
              <xm:f>REVIEW!Z7:AB7</xm:f>
              <xm:sqref>AC7</xm:sqref>
            </x14:sparkline>
            <x14:sparkline>
              <xm:f>REVIEW!Z8:AB8</xm:f>
              <xm:sqref>AC8</xm:sqref>
            </x14:sparkline>
            <x14:sparkline>
              <xm:f>REVIEW!Z9:AB9</xm:f>
              <xm:sqref>AC9</xm:sqref>
            </x14:sparkline>
            <x14:sparkline>
              <xm:f>REVIEW!Z10:AB10</xm:f>
              <xm:sqref>AC10</xm:sqref>
            </x14:sparkline>
            <x14:sparkline>
              <xm:f>REVIEW!Z11:AB11</xm:f>
              <xm:sqref>AC11</xm:sqref>
            </x14:sparkline>
          </x14:sparklines>
        </x14:sparklineGroup>
        <x14:sparklineGroup displayEmptyCellsAs="gap" markers="1" xr2:uid="{C34B95AC-FACD-4DB0-B3E4-89D5CF34A27C}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REVIEW!V5:X5</xm:f>
              <xm:sqref>Y5</xm:sqref>
            </x14:sparkline>
            <x14:sparkline>
              <xm:f>REVIEW!V6:X6</xm:f>
              <xm:sqref>Y6</xm:sqref>
            </x14:sparkline>
            <x14:sparkline>
              <xm:f>REVIEW!V7:X7</xm:f>
              <xm:sqref>Y7</xm:sqref>
            </x14:sparkline>
            <x14:sparkline>
              <xm:f>REVIEW!V8:X8</xm:f>
              <xm:sqref>Y8</xm:sqref>
            </x14:sparkline>
            <x14:sparkline>
              <xm:f>REVIEW!V9:X9</xm:f>
              <xm:sqref>Y9</xm:sqref>
            </x14:sparkline>
            <x14:sparkline>
              <xm:f>REVIEW!V10:X10</xm:f>
              <xm:sqref>Y10</xm:sqref>
            </x14:sparkline>
            <x14:sparkline>
              <xm:f>REVIEW!V11:X11</xm:f>
              <xm:sqref>Y11</xm:sqref>
            </x14:sparkline>
          </x14:sparklines>
        </x14:sparklineGroup>
        <x14:sparklineGroup displayEmptyCellsAs="gap" markers="1" xr2:uid="{F5FA86B0-2D6C-4592-8D01-6ED5EBA87B30}">
          <x14:colorSeries theme="9" tint="-0.499984740745262"/>
          <x14:colorNegative theme="4"/>
          <x14:colorAxis rgb="FF000000"/>
          <x14:colorMarkers theme="9" tint="-0.499984740745262"/>
          <x14:colorFirst theme="9" tint="0.39997558519241921"/>
          <x14:colorLast theme="9" tint="0.39997558519241921"/>
          <x14:colorHigh theme="9"/>
          <x14:colorLow theme="9"/>
          <x14:sparklines>
            <x14:sparkline>
              <xm:f>REVIEW!V17:X17</xm:f>
              <xm:sqref>Y17</xm:sqref>
            </x14:sparkline>
            <x14:sparkline>
              <xm:f>REVIEW!V21:X21</xm:f>
              <xm:sqref>Y21</xm:sqref>
            </x14:sparkline>
          </x14:sparklines>
        </x14:sparklineGroup>
        <x14:sparklineGroup displayEmptyCellsAs="gap" markers="1" xr2:uid="{F1C7AC6E-1988-4A57-ACCE-0CA0E035949B}">
          <x14:colorSeries theme="7" tint="-0.249977111117893"/>
          <x14:colorNegative theme="8"/>
          <x14:colorAxis rgb="FF000000"/>
          <x14:colorMarkers theme="8" tint="-0.249977111117893"/>
          <x14:colorFirst theme="8" tint="-0.249977111117893"/>
          <x14:colorLast theme="8" tint="-0.249977111117893"/>
          <x14:colorHigh theme="8" tint="-0.249977111117893"/>
          <x14:colorLow theme="8" tint="-0.249977111117893"/>
          <x14:sparklines>
            <x14:sparkline>
              <xm:f>REVIEW!Z17:AB17</xm:f>
              <xm:sqref>AC17</xm:sqref>
            </x14:sparkline>
            <x14:sparkline>
              <xm:f>REVIEW!Z21:AB21</xm:f>
              <xm:sqref>AC21</xm:sqref>
            </x14:sparkline>
          </x14:sparklines>
        </x14:sparklineGroup>
        <x14:sparklineGroup displayEmptyCellsAs="gap" markers="1" xr2:uid="{23A7A364-CCA7-4752-BA5F-F6224E6E2FAE}">
          <x14:colorSeries theme="7" tint="-0.249977111117893"/>
          <x14:colorNegative theme="8"/>
          <x14:colorAxis rgb="FF000000"/>
          <x14:colorMarkers theme="8" tint="-0.249977111117893"/>
          <x14:colorFirst theme="8" tint="-0.249977111117893"/>
          <x14:colorLast theme="8" tint="-0.249977111117893"/>
          <x14:colorHigh theme="8" tint="-0.249977111117893"/>
          <x14:colorLow theme="8" tint="-0.249977111117893"/>
          <x14:sparklines>
            <x14:sparkline>
              <xm:f>REVIEW!Z18:AB18</xm:f>
              <xm:sqref>AC18</xm:sqref>
            </x14:sparkline>
            <x14:sparkline>
              <xm:f>REVIEW!Z19:AB19</xm:f>
              <xm:sqref>AC19</xm:sqref>
            </x14:sparkline>
            <x14:sparkline>
              <xm:f>REVIEW!Z20:AB20</xm:f>
              <xm:sqref>AC20</xm:sqref>
            </x14:sparkline>
          </x14:sparklines>
        </x14:sparklineGroup>
        <x14:sparklineGroup displayEmptyCellsAs="gap" markers="1" xr2:uid="{AC6DDAE2-2F82-45E9-9C4A-50D187E3D681}">
          <x14:colorSeries theme="9" tint="-0.499984740745262"/>
          <x14:colorNegative theme="4"/>
          <x14:colorAxis rgb="FF000000"/>
          <x14:colorMarkers theme="9" tint="-0.499984740745262"/>
          <x14:colorFirst theme="9" tint="0.39997558519241921"/>
          <x14:colorLast theme="9" tint="0.39997558519241921"/>
          <x14:colorHigh theme="9"/>
          <x14:colorLow theme="9"/>
          <x14:sparklines>
            <x14:sparkline>
              <xm:f>REVIEW!V18:X18</xm:f>
              <xm:sqref>Y18</xm:sqref>
            </x14:sparkline>
            <x14:sparkline>
              <xm:f>REVIEW!V19:X19</xm:f>
              <xm:sqref>Y19</xm:sqref>
            </x14:sparkline>
            <x14:sparkline>
              <xm:f>REVIEW!V20:X20</xm:f>
              <xm:sqref>Y20</xm:sqref>
            </x14:sparkline>
          </x14:sparklines>
        </x14:sparklineGroup>
        <x14:sparklineGroup displayEmptyCellsAs="gap" markers="1" xr2:uid="{E6E042EE-64C8-4003-BF0C-5664DB15232D}">
          <x14:colorSeries theme="5" tint="-0.249977111117893"/>
          <x14:colorNegative theme="6"/>
          <x14:colorAxis rgb="FF000000"/>
          <x14:colorMarkers theme="6" tint="-0.249977111117893"/>
          <x14:colorFirst theme="6" tint="-0.249977111117893"/>
          <x14:colorLast theme="6" tint="-0.249977111117893"/>
          <x14:colorHigh theme="6" tint="-0.249977111117893"/>
          <x14:colorLow theme="6" tint="-0.249977111117893"/>
          <x14:sparklines>
            <x14:sparkline>
              <xm:f>REVIEW!V24:X24</xm:f>
              <xm:sqref>Y24</xm:sqref>
            </x14:sparkline>
            <x14:sparkline>
              <xm:f>REVIEW!V25:X25</xm:f>
              <xm:sqref>Y25</xm:sqref>
            </x14:sparkline>
            <x14:sparkline>
              <xm:f>REVIEW!V26:X26</xm:f>
              <xm:sqref>Y26</xm:sqref>
            </x14:sparkline>
            <x14:sparkline>
              <xm:f>REVIEW!V27:X27</xm:f>
              <xm:sqref>Y27</xm:sqref>
            </x14:sparkline>
            <x14:sparkline>
              <xm:f>REVIEW!V28:X28</xm:f>
              <xm:sqref>Y28</xm:sqref>
            </x14:sparkline>
            <x14:sparkline>
              <xm:f>REVIEW!V29:X29</xm:f>
              <xm:sqref>Y29</xm:sqref>
            </x14:sparkline>
            <x14:sparkline>
              <xm:f>REVIEW!V30:X30</xm:f>
              <xm:sqref>Y30</xm:sqref>
            </x14:sparkline>
          </x14:sparklines>
        </x14:sparklineGroup>
        <x14:sparklineGroup displayEmptyCellsAs="gap" markers="1" xr2:uid="{266AA8E9-6BB6-4A8C-815A-9D897896F0E2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REVIEW!Z12:AB12</xm:f>
              <xm:sqref>AC12</xm:sqref>
            </x14:sparkline>
          </x14:sparklines>
        </x14:sparklineGroup>
      </x14:sparklineGroup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4393D1-3BAE-446B-9EFE-57ED35E95019}">
  <dimension ref="B1:N42"/>
  <sheetViews>
    <sheetView zoomScale="85" zoomScaleNormal="85" workbookViewId="0">
      <selection activeCell="B2" sqref="B2:C42"/>
    </sheetView>
  </sheetViews>
  <sheetFormatPr defaultRowHeight="20.25" customHeight="1" x14ac:dyDescent="0.25"/>
  <cols>
    <col min="1" max="1" width="9.140625" style="1"/>
    <col min="2" max="2" width="31.85546875" style="3" customWidth="1"/>
    <col min="3" max="3" width="9.140625" style="26"/>
    <col min="4" max="16384" width="9.140625" style="1"/>
  </cols>
  <sheetData>
    <row r="1" spans="2:14" ht="20.25" customHeight="1" x14ac:dyDescent="0.25"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2:14" ht="42.75" customHeight="1" x14ac:dyDescent="0.25">
      <c r="B2" s="32" t="s">
        <v>23</v>
      </c>
      <c r="C2" s="32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</row>
    <row r="3" spans="2:14" ht="20.25" customHeight="1" x14ac:dyDescent="0.25">
      <c r="B3" s="28" t="s">
        <v>24</v>
      </c>
      <c r="C3" s="29">
        <v>34</v>
      </c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</row>
    <row r="4" spans="2:14" ht="20.25" customHeight="1" x14ac:dyDescent="0.25">
      <c r="B4" s="28" t="s">
        <v>25</v>
      </c>
      <c r="C4" s="29">
        <v>32</v>
      </c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</row>
    <row r="5" spans="2:14" ht="20.25" customHeight="1" x14ac:dyDescent="0.25">
      <c r="B5" s="28" t="s">
        <v>26</v>
      </c>
      <c r="C5" s="29">
        <v>8</v>
      </c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</row>
    <row r="6" spans="2:14" ht="20.25" customHeight="1" x14ac:dyDescent="0.25">
      <c r="B6" s="28" t="s">
        <v>27</v>
      </c>
      <c r="C6" s="29">
        <v>6</v>
      </c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</row>
    <row r="7" spans="2:14" ht="20.25" customHeight="1" x14ac:dyDescent="0.25">
      <c r="B7" s="28" t="s">
        <v>28</v>
      </c>
      <c r="C7" s="29">
        <v>5</v>
      </c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</row>
    <row r="8" spans="2:14" ht="20.25" customHeight="1" x14ac:dyDescent="0.25">
      <c r="B8" s="28" t="s">
        <v>29</v>
      </c>
      <c r="C8" s="29">
        <v>5</v>
      </c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</row>
    <row r="9" spans="2:14" ht="20.25" customHeight="1" x14ac:dyDescent="0.25">
      <c r="B9" s="28" t="s">
        <v>30</v>
      </c>
      <c r="C9" s="29">
        <v>24</v>
      </c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</row>
    <row r="10" spans="2:14" ht="20.25" customHeight="1" x14ac:dyDescent="0.25">
      <c r="B10" s="18" t="s">
        <v>17</v>
      </c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</row>
    <row r="11" spans="2:14" ht="20.25" customHeight="1" x14ac:dyDescent="0.25"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</row>
    <row r="12" spans="2:14" ht="20.25" customHeight="1" x14ac:dyDescent="0.25"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</row>
    <row r="13" spans="2:14" ht="20.25" customHeight="1" x14ac:dyDescent="0.25"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</row>
    <row r="14" spans="2:14" ht="20.25" customHeight="1" x14ac:dyDescent="0.25"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2:14" ht="20.25" customHeight="1" x14ac:dyDescent="0.25"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</row>
    <row r="17" spans="2:3" ht="42.75" customHeight="1" x14ac:dyDescent="0.25">
      <c r="B17" s="32" t="s">
        <v>31</v>
      </c>
      <c r="C17" s="32"/>
    </row>
    <row r="18" spans="2:3" ht="20.25" customHeight="1" x14ac:dyDescent="0.25">
      <c r="B18" s="28" t="s">
        <v>32</v>
      </c>
      <c r="C18" s="29">
        <v>16</v>
      </c>
    </row>
    <row r="19" spans="2:3" ht="20.25" customHeight="1" x14ac:dyDescent="0.25">
      <c r="B19" s="28" t="s">
        <v>33</v>
      </c>
      <c r="C19" s="29">
        <v>13</v>
      </c>
    </row>
    <row r="20" spans="2:3" ht="20.25" customHeight="1" x14ac:dyDescent="0.25">
      <c r="B20" s="28" t="s">
        <v>34</v>
      </c>
      <c r="C20" s="29">
        <v>20</v>
      </c>
    </row>
    <row r="21" spans="2:3" ht="20.25" customHeight="1" x14ac:dyDescent="0.25">
      <c r="B21" s="28" t="s">
        <v>35</v>
      </c>
      <c r="C21" s="29">
        <v>13</v>
      </c>
    </row>
    <row r="22" spans="2:3" ht="20.25" customHeight="1" x14ac:dyDescent="0.25">
      <c r="B22" s="28" t="s">
        <v>36</v>
      </c>
      <c r="C22" s="29">
        <v>16</v>
      </c>
    </row>
    <row r="23" spans="2:3" ht="20.25" customHeight="1" x14ac:dyDescent="0.25">
      <c r="B23" s="28" t="s">
        <v>37</v>
      </c>
      <c r="C23" s="29">
        <v>18</v>
      </c>
    </row>
    <row r="24" spans="2:3" ht="20.25" customHeight="1" x14ac:dyDescent="0.25">
      <c r="B24" s="28" t="s">
        <v>38</v>
      </c>
      <c r="C24" s="29">
        <v>6</v>
      </c>
    </row>
    <row r="25" spans="2:3" ht="20.25" customHeight="1" x14ac:dyDescent="0.25">
      <c r="B25" s="28" t="s">
        <v>39</v>
      </c>
      <c r="C25" s="29">
        <v>9</v>
      </c>
    </row>
    <row r="26" spans="2:3" ht="20.25" customHeight="1" x14ac:dyDescent="0.25">
      <c r="B26" s="28" t="s">
        <v>40</v>
      </c>
      <c r="C26" s="29">
        <v>1</v>
      </c>
    </row>
    <row r="27" spans="2:3" ht="20.25" customHeight="1" x14ac:dyDescent="0.25">
      <c r="B27" s="28" t="s">
        <v>41</v>
      </c>
      <c r="C27" s="29">
        <v>2</v>
      </c>
    </row>
    <row r="28" spans="2:3" ht="20.25" customHeight="1" x14ac:dyDescent="0.25">
      <c r="B28" s="18" t="s">
        <v>17</v>
      </c>
    </row>
    <row r="31" spans="2:3" ht="42.75" customHeight="1" x14ac:dyDescent="0.25">
      <c r="B31" s="32" t="s">
        <v>42</v>
      </c>
      <c r="C31" s="32"/>
    </row>
    <row r="32" spans="2:3" ht="20.25" customHeight="1" x14ac:dyDescent="0.25">
      <c r="B32" s="28" t="s">
        <v>43</v>
      </c>
      <c r="C32" s="29">
        <v>26</v>
      </c>
    </row>
    <row r="33" spans="2:3" ht="20.25" customHeight="1" x14ac:dyDescent="0.25">
      <c r="B33" s="28" t="s">
        <v>44</v>
      </c>
      <c r="C33" s="29">
        <v>9</v>
      </c>
    </row>
    <row r="34" spans="2:3" ht="20.25" customHeight="1" x14ac:dyDescent="0.25">
      <c r="B34" s="28" t="s">
        <v>45</v>
      </c>
      <c r="C34" s="29">
        <v>9</v>
      </c>
    </row>
    <row r="35" spans="2:3" ht="20.25" customHeight="1" x14ac:dyDescent="0.25">
      <c r="B35" s="28" t="s">
        <v>46</v>
      </c>
      <c r="C35" s="29">
        <v>7</v>
      </c>
    </row>
    <row r="36" spans="2:3" ht="20.25" customHeight="1" x14ac:dyDescent="0.25">
      <c r="B36" s="28" t="s">
        <v>47</v>
      </c>
      <c r="C36" s="29">
        <v>4</v>
      </c>
    </row>
    <row r="37" spans="2:3" ht="20.25" customHeight="1" x14ac:dyDescent="0.25">
      <c r="B37" s="28" t="s">
        <v>48</v>
      </c>
      <c r="C37" s="29">
        <v>4</v>
      </c>
    </row>
    <row r="38" spans="2:3" ht="20.25" customHeight="1" x14ac:dyDescent="0.25">
      <c r="B38" s="28" t="s">
        <v>49</v>
      </c>
      <c r="C38" s="29">
        <v>4</v>
      </c>
    </row>
    <row r="39" spans="2:3" ht="20.25" customHeight="1" x14ac:dyDescent="0.25">
      <c r="B39" s="28" t="s">
        <v>50</v>
      </c>
      <c r="C39" s="29">
        <v>4</v>
      </c>
    </row>
    <row r="40" spans="2:3" ht="20.25" customHeight="1" x14ac:dyDescent="0.25">
      <c r="B40" s="28" t="s">
        <v>51</v>
      </c>
      <c r="C40" s="29">
        <v>4</v>
      </c>
    </row>
    <row r="41" spans="2:3" ht="20.25" customHeight="1" x14ac:dyDescent="0.25">
      <c r="B41" s="28" t="s">
        <v>30</v>
      </c>
      <c r="C41" s="29">
        <v>43</v>
      </c>
    </row>
    <row r="42" spans="2:3" ht="20.25" customHeight="1" x14ac:dyDescent="0.25">
      <c r="B42" s="18" t="s">
        <v>17</v>
      </c>
    </row>
  </sheetData>
  <mergeCells count="3">
    <mergeCell ref="B2:C2"/>
    <mergeCell ref="B17:C17"/>
    <mergeCell ref="B31:C3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REVIEW</vt:lpstr>
      <vt:lpstr>Grafici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Zini Emanuele</dc:creator>
  <cp:lastModifiedBy>Zini Emanuele</cp:lastModifiedBy>
  <dcterms:created xsi:type="dcterms:W3CDTF">2015-06-05T18:19:34Z</dcterms:created>
  <dcterms:modified xsi:type="dcterms:W3CDTF">2026-07-29T08:13:12Z</dcterms:modified>
</cp:coreProperties>
</file>