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4332"/>
  <workbookPr dateCompatibility="0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02 Istruzione_FRANCESCA\SITO\"/>
    </mc:Choice>
  </mc:AlternateContent>
  <xr:revisionPtr revIDLastSave="0" documentId="8_{C4D03163-133D-44D4-8623-941AA66A75D3}" xr6:coauthVersionLast="47" xr6:coauthVersionMax="47" xr10:uidLastSave="{00000000-0000-0000-0000-000000000000}"/>
  <bookViews>
    <workbookView xWindow="-120" yWindow="-120" windowWidth="29040" windowHeight="15840" tabRatio="500" firstSheet="1" activeTab="8"/>
  </bookViews>
  <sheets>
    <sheet name="Intestazione" sheetId="1" r:id="rId1"/>
    <sheet name="TAV__2_1-2" sheetId="2" r:id="rId2"/>
    <sheet name="TAV__2_3" sheetId="3" r:id="rId3"/>
    <sheet name="TAV__2_4" sheetId="4" r:id="rId4"/>
    <sheet name="TAV__2_5_5A" sheetId="5" r:id="rId5"/>
    <sheet name="TAV__2_6" sheetId="6" r:id="rId6"/>
    <sheet name="TAV__2_8-9" sheetId="7" r:id="rId7"/>
    <sheet name="TAV__2_10-11" sheetId="8" r:id="rId8"/>
    <sheet name="TAV__2_12-13" sheetId="9" r:id="rId9"/>
  </sheets>
  <definedNames>
    <definedName name="_xlnm.Print_Area" localSheetId="7">'TAV__2_10-11'!$A$1:$R$36</definedName>
    <definedName name="_xlnm.Print_Area" localSheetId="1">'TAV__2_1-2'!$A$1:$E$49</definedName>
    <definedName name="_xlnm.Print_Area" localSheetId="2">TAV__2_3!$A$1:$O$25</definedName>
    <definedName name="_xlnm.Print_Area" localSheetId="3">TAV__2_4!$A$1:$K$18</definedName>
    <definedName name="_xlnm.Print_Area" localSheetId="4">TAV__2_5_5A!$A$1:$H$33</definedName>
    <definedName name="_xlnm.Print_Area" localSheetId="5">TAV__2_6!$A$1:$L$22</definedName>
    <definedName name="_xlnm.Print_Area" localSheetId="6">'TAV__2_8-9'!$A$1:$Q$58</definedName>
    <definedName name="Excel_BuiltIn_Print_Area" localSheetId="0">Intestazione!$A$1:$I$50</definedName>
    <definedName name="Excel_BuiltIn_Print_Area" localSheetId="7">'TAV__2_10-11'!$A$1:$Q$35</definedName>
    <definedName name="Excel_BuiltIn_Print_Area" localSheetId="1">'TAV__2_1-2'!$A$1:$E$49</definedName>
    <definedName name="Excel_BuiltIn_Print_Area" localSheetId="2">TAV__2_3!$A$1:$O$25</definedName>
    <definedName name="Excel_BuiltIn_Print_Area" localSheetId="3">TAV__2_4!$B$1:$K$18</definedName>
    <definedName name="Excel_BuiltIn_Print_Area" localSheetId="4">TAV__2_5_5A!$A$1:$H$18</definedName>
    <definedName name="Excel_BuiltIn_Print_Area" localSheetId="5">TAV__2_6!$A$1:$L$15</definedName>
    <definedName name="Excel_BuiltIn_Print_Area" localSheetId="6">'TAV__2_8-9'!$A$1:$Q$58</definedName>
    <definedName name="Print_Area" localSheetId="0">Intestazione!$A$1:$I$48</definedName>
    <definedName name="Print_Area" localSheetId="2">TAV__2_3!$A$1:$K$25</definedName>
    <definedName name="Print_Area" localSheetId="3">TAV__2_4!$B$1:$K$18</definedName>
    <definedName name="Print_Area" localSheetId="4">TAV__2_5_5A!$A$1:$H$18</definedName>
    <definedName name="Print_Area" localSheetId="5">TAV__2_6!$A$1:$L$15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O21" i="3" l="1"/>
  <c r="N21" i="3"/>
  <c r="E23" i="2"/>
  <c r="E46" i="2"/>
  <c r="C23" i="2"/>
  <c r="D23" i="2"/>
  <c r="C46" i="2"/>
  <c r="D46" i="2"/>
</calcChain>
</file>

<file path=xl/sharedStrings.xml><?xml version="1.0" encoding="utf-8"?>
<sst xmlns="http://purl.oclc.org/ooxml/spreadsheetml/main" count="260" uniqueCount="103">
  <si>
    <t>Capitolo 2</t>
  </si>
  <si>
    <t>ISTRUZIONE</t>
  </si>
  <si>
    <t>TAV. 2.1 - DATI RIASSUNTIVI DELLA POPOLAZIONE SCOLASTICA</t>
  </si>
  <si>
    <t>SCUOLE STATALI</t>
  </si>
  <si>
    <t>TIPOLOGIA DI  SCUOLE</t>
  </si>
  <si>
    <t>1990/91</t>
  </si>
  <si>
    <t>2020/2021</t>
  </si>
  <si>
    <t>2021/2022</t>
  </si>
  <si>
    <t>2022/2023</t>
  </si>
  <si>
    <t>SECONDARIE I LIVELLO</t>
  </si>
  <si>
    <t>(MEDIE)</t>
  </si>
  <si>
    <t>SECONDARIE II LIVELLO</t>
  </si>
  <si>
    <t>(SUPERIORI)</t>
  </si>
  <si>
    <t>di cui (corsi diurni)</t>
  </si>
  <si>
    <t>ISTITUTI PROFESSIONALI</t>
  </si>
  <si>
    <t>ISTITUTI TECNICI</t>
  </si>
  <si>
    <t>LICEI</t>
  </si>
  <si>
    <t>TOTALE</t>
  </si>
  <si>
    <t xml:space="preserve">Fonte: Miur </t>
  </si>
  <si>
    <t>TAV. 2.2 - DATI RIASSUNTIVI DELLA POPOLAZIONE SCOLASTICA</t>
  </si>
  <si>
    <t>SCUOLE PARITARIE</t>
  </si>
  <si>
    <t>TAV. 2.3 - Unità scolastiche e alunni per tipo di scuola (dati provinciali)</t>
  </si>
  <si>
    <t>2017/2018</t>
  </si>
  <si>
    <t>2018/2019</t>
  </si>
  <si>
    <t>2019/2020</t>
  </si>
  <si>
    <t>TIPO DI</t>
  </si>
  <si>
    <t>unità</t>
  </si>
  <si>
    <t>alunni</t>
  </si>
  <si>
    <t>SCUOLA</t>
  </si>
  <si>
    <t>PRIMARIE</t>
  </si>
  <si>
    <t>ELEMENTARI</t>
  </si>
  <si>
    <t>SECONDARIE</t>
  </si>
  <si>
    <t>I GRADO</t>
  </si>
  <si>
    <t>II GRADO</t>
  </si>
  <si>
    <t xml:space="preserve"> TAV. 2.4 -   UNIVERSITÀ DI PADOVA (corsi di laurea con sede a Vicenza): ISCRIZIONI</t>
  </si>
  <si>
    <t>ISCRIZIONI PER ANNO ACCADEMICO</t>
  </si>
  <si>
    <t xml:space="preserve">INGEGNERIA INNOVAZIONE DEL PRODOTTO LM33 </t>
  </si>
  <si>
    <t>INGEGNERIA GESTIONALE L09</t>
  </si>
  <si>
    <t>INGEGNERIA GESTIONALE LM31</t>
  </si>
  <si>
    <t>INGEGNERIA MECCATRONICA L08</t>
  </si>
  <si>
    <t>INGEGNERIA MECCATRONICA LM25</t>
  </si>
  <si>
    <t xml:space="preserve">OSTETRICIA L/SNT1 </t>
  </si>
  <si>
    <t>SICUREZZA IGIENICO-SANITARIA DEGLI ALIMENTI L26</t>
  </si>
  <si>
    <t>SICUREZZA IGIENICO-SANITARIA DEGLI ALIMENTI L38</t>
  </si>
  <si>
    <t>di cui al 1° anno</t>
  </si>
  <si>
    <t>L laurea triennale; LM laurea magistrale</t>
  </si>
  <si>
    <t>*dati provvisori</t>
  </si>
  <si>
    <t xml:space="preserve"> TAV. 2.5     UNIVERSITÀ DI VERONA (corsi di laurea con sede a Vicenza) - ISCRIZIONI</t>
  </si>
  <si>
    <t>DIREZIONE AZIENDALE LM77 (ad esaurimento)</t>
  </si>
  <si>
    <t xml:space="preserve">ECONOMIA L33 </t>
  </si>
  <si>
    <t>FISIOTERAPIA L/SNT2</t>
  </si>
  <si>
    <t xml:space="preserve">INFERMIERISTICA L/SNT1 </t>
  </si>
  <si>
    <t>INTERNATIONAL ECONOMICS AND BUSINESS MANAGEMENT  LM56</t>
  </si>
  <si>
    <t>MANAGEMENT E STRATEGIA D'IMPRESA LM77 (ex Direzione Aziendale)</t>
  </si>
  <si>
    <t>nd</t>
  </si>
  <si>
    <t xml:space="preserve"> TAV. 2.5.A     ISTITUTO UNIVERSITARIO DI ARCHITETTURA DI VENEZIA (corso di laurea con sede a Vicenza) – ISCRIZIONI</t>
  </si>
  <si>
    <t>DESIGN L04</t>
  </si>
  <si>
    <t>n.d.</t>
  </si>
  <si>
    <t xml:space="preserve"> TAV. 2.6    UNIVERSITÀ' DI PADOVA E VERONA (corsi di Laurea con sede a Vicenza): LAUREATI </t>
  </si>
  <si>
    <t>CORSI DELL'UNIVERSITÀ DI PADOVA</t>
  </si>
  <si>
    <t xml:space="preserve"> ANNO</t>
  </si>
  <si>
    <t>INGEGNERIA E INNOV. DEL PROD. LM33</t>
  </si>
  <si>
    <t>INGEGNERIA MECCANICA E MECCATRONICA L08</t>
  </si>
  <si>
    <t>INGEGNERIA DELL’INNOVAZIONE E DEL PRODOTTO L09</t>
  </si>
  <si>
    <t xml:space="preserve">INGEGNERIA MECCATRONICA LM25
</t>
  </si>
  <si>
    <t>TECNICHE DI LABORATORIO BIOMEDICO L/SNT3</t>
  </si>
  <si>
    <t>CORSI DELL'UNIVERSITÀ DI VERONA: LAUREATI</t>
  </si>
  <si>
    <t>ECONOMIA DELLE IMPRESE E DEI MERCATI INTERNAZIONALI LM56</t>
  </si>
  <si>
    <t>ECONOMIA E COMMERCIO L33</t>
  </si>
  <si>
    <t>INFERMIERISTICA L/SNT1</t>
  </si>
  <si>
    <t>AREA TERRITORIALE</t>
  </si>
  <si>
    <t>VENETO</t>
  </si>
  <si>
    <t>Verona</t>
  </si>
  <si>
    <t>Vicenza</t>
  </si>
  <si>
    <t>Belluno</t>
  </si>
  <si>
    <t>Treviso</t>
  </si>
  <si>
    <t>Venezia</t>
  </si>
  <si>
    <t>Padova</t>
  </si>
  <si>
    <t>Rovigo</t>
  </si>
  <si>
    <t>NORD</t>
  </si>
  <si>
    <t>CENTRO</t>
  </si>
  <si>
    <t>MEZZOGIORNO</t>
  </si>
  <si>
    <t>ITALIA</t>
  </si>
  <si>
    <t>Fonte: Istat sezione BES</t>
  </si>
  <si>
    <t>(a) A partire dal 2014 i valori della serie possono risentire in parte delle modifiche apportate nella struttura e nel flusso del questionario, volte ad un miglioramento nella rilevazione della partecipazione alle attività formative.</t>
  </si>
  <si>
    <t>*classi III scuola secondaria di I grado</t>
  </si>
  <si>
    <t>Relazione sullo stato dell'economia vicentina nel 2024</t>
  </si>
  <si>
    <t>2023/2024</t>
  </si>
  <si>
    <r>
      <t xml:space="preserve">PRIMARIE </t>
    </r>
    <r>
      <rPr>
        <sz val="10"/>
        <color indexed="8"/>
        <rFont val="Source Sans Pro Light"/>
        <family val="2"/>
      </rPr>
      <t>(ELEMENTARI)</t>
    </r>
  </si>
  <si>
    <t>Fonte: MIM</t>
  </si>
  <si>
    <t>INGEGNERIA INNOVAZIONE DEL PRODOTTO L09</t>
  </si>
  <si>
    <t>2023/2024*</t>
  </si>
  <si>
    <t>di cui al 1° anno*</t>
  </si>
  <si>
    <t xml:space="preserve">Fonte: MIM </t>
  </si>
  <si>
    <t>ECONOMIA AZIENDALE L18 (E. Aziendale + Innovazione)</t>
  </si>
  <si>
    <t>INGEGNERIA E INNOV. DEL PROD. L09</t>
  </si>
  <si>
    <t>7, 0</t>
  </si>
  <si>
    <r>
      <t xml:space="preserve">TAV. 2.9 - GIOVANI CHE NON LAVORANO E CHE NON STUDIANO (NEET) - Anni 2014-2024 </t>
    </r>
    <r>
      <rPr>
        <i/>
        <sz val="11"/>
        <color indexed="8"/>
        <rFont val="Source Sans Pro Light"/>
        <family val="2"/>
      </rPr>
      <t>(valori percentuali)</t>
    </r>
  </si>
  <si>
    <r>
      <t xml:space="preserve">TAV. 2.10 - PARTECIPAZIONE ALLA FORMAZIONE CONTINUA (a) - Anni 2009-2024 </t>
    </r>
    <r>
      <rPr>
        <i/>
        <sz val="11"/>
        <color indexed="8"/>
        <rFont val="Source Sans Pro Light"/>
        <family val="2"/>
      </rPr>
      <t>(valori percentuali)</t>
    </r>
  </si>
  <si>
    <r>
      <t>TAV. 2.7 – PERSONE CON ALMENO IL DIPLOMA (25-64 anni) - Anni 2014-2024</t>
    </r>
    <r>
      <rPr>
        <sz val="11"/>
        <color indexed="8"/>
        <rFont val="Source Sans Pro Light"/>
        <family val="2"/>
      </rPr>
      <t xml:space="preserve"> </t>
    </r>
    <r>
      <rPr>
        <i/>
        <sz val="11"/>
        <color indexed="8"/>
        <rFont val="Source Sans Pro Light"/>
        <family val="2"/>
      </rPr>
      <t>(valori percentuali)</t>
    </r>
  </si>
  <si>
    <r>
      <t>TAV. 2.8 - LAUREATI E ALTRI TITOLI TERZIARI (25-39 anni) per regione, provincia e ripartizione geografica. Anni 2014-2024</t>
    </r>
    <r>
      <rPr>
        <sz val="11"/>
        <color indexed="8"/>
        <rFont val="Source Sans Pro Light"/>
        <family val="2"/>
      </rPr>
      <t xml:space="preserve"> </t>
    </r>
    <r>
      <rPr>
        <i/>
        <sz val="11"/>
        <color indexed="8"/>
        <rFont val="Source Sans Pro Light"/>
        <family val="2"/>
      </rPr>
      <t>(valori percentuali)</t>
    </r>
  </si>
  <si>
    <r>
      <rPr>
        <b/>
        <sz val="12"/>
        <color indexed="8"/>
        <rFont val="Arial"/>
        <family val="2"/>
      </rPr>
      <t xml:space="preserve">TAV. 2.12 - COMPETENZA NUMERICA NON ADEGUATA DEGLI STUDENTI* </t>
    </r>
    <r>
      <rPr>
        <sz val="12"/>
        <color indexed="8"/>
        <rFont val="Arial"/>
        <family val="2"/>
      </rPr>
      <t>(valori percentuali)</t>
    </r>
  </si>
  <si>
    <r>
      <t xml:space="preserve">TAV. 2.11 - COMPETENZA ALFABETICA NON ADEGUATA DEGLI STUDENTI* Anno scolastico </t>
    </r>
    <r>
      <rPr>
        <sz val="12"/>
        <color indexed="8"/>
        <rFont val="Arial"/>
        <family val="2"/>
      </rPr>
      <t>(valori percentuali)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</si>
</sst>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\-??_-;_-@_-"/>
    <numFmt numFmtId="165" formatCode="0\ ;\-0\ ;&quot; - &quot;;@\ "/>
    <numFmt numFmtId="166" formatCode="0&quot;          &quot;"/>
    <numFmt numFmtId="167" formatCode="_-* #,##0_-;\-* #,##0_-;_-* \-??_-;_-@_-"/>
    <numFmt numFmtId="168" formatCode="0.0%"/>
    <numFmt numFmtId="169" formatCode="0.0"/>
    <numFmt numFmtId="170" formatCode="#,##0.0"/>
    <numFmt numFmtId="171" formatCode="_-* #,##0.0_-;\-* #,##0.0_-;_-* \-??_-;_-@_-"/>
    <numFmt numFmtId="176" formatCode="0&quot; &quot;;&quot;-&quot;0&quot; &quot;;&quot; - &quot;;@&quot; &quot;"/>
    <numFmt numFmtId="177" formatCode="&quot; &quot;* #,##0.00&quot; &quot;;&quot;-&quot;* #,##0.00&quot; &quot;;&quot; &quot;* &quot;-&quot;00&quot; &quot;;&quot; &quot;@&quot; &quot;"/>
    <numFmt numFmtId="178" formatCode="&quot; &quot;* #,##0&quot; &quot;;&quot;-&quot;* #,##0&quot; &quot;;&quot; &quot;* &quot;-&quot;00&quot; &quot;;&quot; &quot;@&quot; &quot;"/>
  </numFmts>
  <fonts count="46">
    <font>
      <sz val="11"/>
      <color indexed="8"/>
      <name val="Calibri"/>
      <family val="2"/>
    </font>
    <font>
      <sz val="10"/>
      <name val="Arial"/>
    </font>
    <font>
      <u/>
      <sz val="10"/>
      <color indexed="30"/>
      <name val="Arial"/>
      <family val="2"/>
    </font>
    <font>
      <sz val="10"/>
      <name val="Arial"/>
      <family val="2"/>
    </font>
    <font>
      <sz val="10"/>
      <color indexed="8"/>
      <name val="Arial11"/>
      <family val="2"/>
    </font>
    <font>
      <sz val="10"/>
      <color indexed="8"/>
      <name val="Arial"/>
      <family val="2"/>
    </font>
    <font>
      <sz val="14"/>
      <color indexed="8"/>
      <name val="Times New Roman"/>
      <family val="1"/>
      <charset val="1"/>
    </font>
    <font>
      <b/>
      <sz val="14"/>
      <name val="Times New Roman"/>
      <family val="1"/>
      <charset val="1"/>
    </font>
    <font>
      <b/>
      <sz val="18"/>
      <color indexed="8"/>
      <name val="Times New Roman"/>
      <family val="1"/>
      <charset val="1"/>
    </font>
    <font>
      <sz val="18"/>
      <color indexed="8"/>
      <name val="Times New Roman"/>
      <family val="1"/>
      <charset val="1"/>
    </font>
    <font>
      <sz val="10"/>
      <color indexed="8"/>
      <name val="Times New Roman"/>
      <family val="1"/>
    </font>
    <font>
      <b/>
      <sz val="11"/>
      <color indexed="8"/>
      <name val="Source Sans Pro Light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Source Sans Pro Light"/>
      <family val="2"/>
    </font>
    <font>
      <sz val="11"/>
      <color indexed="8"/>
      <name val="Source Sans Pro Light"/>
      <family val="2"/>
    </font>
    <font>
      <sz val="10"/>
      <color indexed="8"/>
      <name val="Source Sans Pro Light"/>
      <family val="2"/>
    </font>
    <font>
      <sz val="11"/>
      <name val="Source Sans Pro Light"/>
      <family val="2"/>
    </font>
    <font>
      <b/>
      <sz val="11"/>
      <name val="Source Sans Pro Light"/>
      <family val="2"/>
    </font>
    <font>
      <sz val="10"/>
      <name val="Source Sans Pro Light"/>
      <family val="2"/>
    </font>
    <font>
      <b/>
      <sz val="10"/>
      <name val="Source Sans Pro Light"/>
      <family val="2"/>
    </font>
    <font>
      <sz val="10"/>
      <color indexed="59"/>
      <name val="Source Sans Pro Light"/>
      <family val="2"/>
    </font>
    <font>
      <sz val="11"/>
      <color indexed="59"/>
      <name val="Source Sans Pro Light"/>
      <family val="2"/>
    </font>
    <font>
      <b/>
      <sz val="10"/>
      <color indexed="59"/>
      <name val="Source Sans Pro Light"/>
      <family val="2"/>
    </font>
    <font>
      <b/>
      <sz val="11"/>
      <color indexed="59"/>
      <name val="Source Sans Pro Light"/>
      <family val="2"/>
    </font>
    <font>
      <b/>
      <sz val="10"/>
      <color indexed="10"/>
      <name val="Source Sans Pro Light"/>
      <family val="2"/>
    </font>
    <font>
      <b/>
      <sz val="11"/>
      <color indexed="8"/>
      <name val="Calibri"/>
      <family val="2"/>
    </font>
    <font>
      <b/>
      <sz val="11"/>
      <color indexed="8"/>
      <name val="Source Sans Pro Light"/>
      <family val="2"/>
      <charset val="1"/>
    </font>
    <font>
      <sz val="11"/>
      <color indexed="8"/>
      <name val="Source Sans Pro Light"/>
      <family val="2"/>
      <charset val="1"/>
    </font>
    <font>
      <sz val="11"/>
      <name val="Source Sans Pro Light"/>
      <family val="2"/>
      <charset val="1"/>
    </font>
    <font>
      <b/>
      <sz val="11"/>
      <name val="Source Sans Pro Light"/>
      <family val="2"/>
      <charset val="1"/>
    </font>
    <font>
      <b/>
      <sz val="11"/>
      <color indexed="59"/>
      <name val="Source Sans Pro Light"/>
      <family val="2"/>
      <charset val="1"/>
    </font>
    <font>
      <sz val="11"/>
      <color indexed="59"/>
      <name val="Source Sans Pro Light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1"/>
      <color indexed="8"/>
      <name val="Source Sans Pro Light"/>
      <family val="2"/>
    </font>
    <font>
      <b/>
      <sz val="12"/>
      <color indexed="59"/>
      <name val="Source Sans Pro Light"/>
      <family val="2"/>
    </font>
    <font>
      <sz val="10"/>
      <color theme="1"/>
      <name val="Arial1"/>
    </font>
    <font>
      <sz val="10"/>
      <color rgb="FF000000"/>
      <name val="Times New Roman"/>
      <family val="1"/>
    </font>
    <font>
      <b/>
      <sz val="11"/>
      <color rgb="FF000000"/>
      <name val="Source Sans Pro Light"/>
      <family val="2"/>
    </font>
    <font>
      <sz val="11"/>
      <color rgb="FF000000"/>
      <name val="Source Sans Pro Light"/>
      <family val="2"/>
    </font>
    <font>
      <sz val="11"/>
      <color theme="1"/>
      <name val="Source Sans Pro Light"/>
      <family val="2"/>
    </font>
    <font>
      <b/>
      <sz val="11"/>
      <color theme="1"/>
      <name val="Source Sans Pro Light"/>
      <family val="2"/>
    </font>
  </fonts>
  <fills count="2">
    <fill>
      <patternFill patternType="none"/>
    </fill>
    <fill>
      <patternFill patternType="gray125"/>
    </fill>
  </fills>
  <borders count="80">
    <border>
      <start/>
      <end/>
      <top/>
      <bottom/>
      <diagonal/>
    </border>
    <border>
      <start/>
      <end/>
      <top/>
      <bottom style="hair">
        <color indexed="8"/>
      </bottom>
      <diagonal/>
    </border>
    <border>
      <start/>
      <end/>
      <top style="hair">
        <color indexed="8"/>
      </top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 style="hair">
        <color indexed="8"/>
      </end>
      <top/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 style="thin">
        <color indexed="64"/>
      </end>
      <top style="hair">
        <color indexed="8"/>
      </top>
      <bottom style="hair">
        <color indexed="8"/>
      </bottom>
      <diagonal/>
    </border>
    <border>
      <start style="thin">
        <color indexed="64"/>
      </start>
      <end style="hair">
        <color indexed="8"/>
      </end>
      <top style="hair">
        <color indexed="8"/>
      </top>
      <bottom style="thin">
        <color indexed="64"/>
      </bottom>
      <diagonal/>
    </border>
    <border>
      <start style="thin">
        <color indexed="64"/>
      </start>
      <end style="hair">
        <color indexed="8"/>
      </end>
      <top/>
      <bottom style="hair">
        <color indexed="8"/>
      </bottom>
      <diagonal/>
    </border>
    <border>
      <start style="hair">
        <color indexed="8"/>
      </start>
      <end style="thin">
        <color indexed="64"/>
      </end>
      <top/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 style="thin">
        <color indexed="64"/>
      </bottom>
      <diagonal/>
    </border>
    <border>
      <start style="hair">
        <color indexed="8"/>
      </start>
      <end style="thin">
        <color indexed="64"/>
      </end>
      <top style="hair">
        <color indexed="8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hair">
        <color indexed="8"/>
      </end>
      <top style="thin">
        <color indexed="64"/>
      </top>
      <bottom style="thin">
        <color indexed="64"/>
      </bottom>
      <diagonal/>
    </border>
    <border>
      <start style="hair">
        <color indexed="8"/>
      </start>
      <end style="hair">
        <color indexed="8"/>
      </end>
      <top style="thin">
        <color indexed="64"/>
      </top>
      <bottom style="thin">
        <color indexed="64"/>
      </bottom>
      <diagonal/>
    </border>
    <border>
      <start style="hair">
        <color indexed="8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hair">
        <color indexed="22"/>
      </bottom>
      <diagonal/>
    </border>
    <border>
      <start style="thin">
        <color indexed="64"/>
      </start>
      <end style="thin">
        <color indexed="64"/>
      </end>
      <top style="hair">
        <color indexed="22"/>
      </top>
      <bottom/>
      <diagonal/>
    </border>
    <border>
      <start style="thin">
        <color indexed="64"/>
      </start>
      <end style="thin">
        <color indexed="64"/>
      </end>
      <top style="hair">
        <color indexed="8"/>
      </top>
      <bottom style="hair">
        <color indexed="8"/>
      </bottom>
      <diagonal/>
    </border>
    <border>
      <start style="thin">
        <color indexed="64"/>
      </start>
      <end style="thin">
        <color indexed="64"/>
      </end>
      <top style="hair">
        <color indexed="22"/>
      </top>
      <bottom style="hair">
        <color indexed="22"/>
      </bottom>
      <diagonal/>
    </border>
    <border>
      <start style="thin">
        <color indexed="64"/>
      </start>
      <end style="thin">
        <color indexed="64"/>
      </end>
      <top style="hair">
        <color indexed="22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hair">
        <color indexed="8"/>
      </end>
      <top style="thin">
        <color indexed="64"/>
      </top>
      <bottom/>
      <diagonal/>
    </border>
    <border>
      <start style="hair">
        <color indexed="8"/>
      </start>
      <end style="hair">
        <color indexed="8"/>
      </end>
      <top style="thin">
        <color indexed="64"/>
      </top>
      <bottom/>
      <diagonal/>
    </border>
    <border>
      <start style="hair">
        <color indexed="8"/>
      </start>
      <end/>
      <top style="thin">
        <color indexed="64"/>
      </top>
      <bottom/>
      <diagonal/>
    </border>
    <border>
      <start style="hair">
        <color indexed="8"/>
      </start>
      <end style="thin">
        <color indexed="64"/>
      </end>
      <top style="thin">
        <color indexed="64"/>
      </top>
      <bottom/>
      <diagonal/>
    </border>
    <border>
      <start/>
      <end style="hair">
        <color indexed="8"/>
      </end>
      <top/>
      <bottom/>
      <diagonal/>
    </border>
    <border>
      <start style="hair">
        <color indexed="8"/>
      </start>
      <end/>
      <top style="hair">
        <color indexed="8"/>
      </top>
      <bottom style="hair">
        <color indexed="8"/>
      </bottom>
      <diagonal/>
    </border>
    <border>
      <start style="thin">
        <color indexed="64"/>
      </start>
      <end/>
      <top/>
      <bottom style="hair">
        <color indexed="22"/>
      </bottom>
      <diagonal/>
    </border>
    <border>
      <start style="thin">
        <color indexed="64"/>
      </start>
      <end/>
      <top style="hair">
        <color indexed="22"/>
      </top>
      <bottom/>
      <diagonal/>
    </border>
    <border>
      <start style="thin">
        <color indexed="64"/>
      </start>
      <end/>
      <top style="hair">
        <color indexed="8"/>
      </top>
      <bottom style="hair">
        <color indexed="8"/>
      </bottom>
      <diagonal/>
    </border>
    <border>
      <start style="thin">
        <color indexed="64"/>
      </start>
      <end/>
      <top style="hair">
        <color indexed="22"/>
      </top>
      <bottom style="hair">
        <color indexed="22"/>
      </bottom>
      <diagonal/>
    </border>
    <border>
      <start style="thin">
        <color indexed="64"/>
      </start>
      <end/>
      <top style="hair">
        <color indexed="22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hair">
        <color indexed="8"/>
      </start>
      <end/>
      <top style="thin">
        <color indexed="64"/>
      </top>
      <bottom style="thin">
        <color indexed="64"/>
      </bottom>
      <diagonal/>
    </border>
    <border>
      <start style="hair">
        <color indexed="8"/>
      </start>
      <end/>
      <top/>
      <bottom style="hair">
        <color indexed="8"/>
      </bottom>
      <diagonal/>
    </border>
    <border>
      <start style="hair">
        <color indexed="8"/>
      </start>
      <end style="hair">
        <color indexed="8"/>
      </end>
      <top style="thin">
        <color indexed="64"/>
      </top>
      <bottom style="hair">
        <color indexed="8"/>
      </bottom>
      <diagonal/>
    </border>
    <border>
      <start style="hair">
        <color indexed="8"/>
      </start>
      <end style="thin">
        <color indexed="64"/>
      </end>
      <top style="thin">
        <color indexed="64"/>
      </top>
      <bottom style="hair">
        <color indexed="8"/>
      </bottom>
      <diagonal/>
    </border>
    <border>
      <start style="thin">
        <color indexed="64"/>
      </start>
      <end style="hair">
        <color indexed="8"/>
      </end>
      <top style="thin">
        <color indexed="64"/>
      </top>
      <bottom style="hair">
        <color indexed="8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hair">
        <color indexed="22"/>
      </start>
      <end/>
      <top/>
      <bottom/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/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 style="thin">
        <color rgb="FF000000"/>
      </start>
      <end/>
      <top/>
      <bottom/>
      <diagonal/>
    </border>
    <border>
      <start/>
      <end style="thin">
        <color rgb="FF000000"/>
      </end>
      <top/>
      <bottom/>
      <diagonal/>
    </border>
    <border>
      <start/>
      <end/>
      <top style="thin">
        <color rgb="FF000000"/>
      </top>
      <bottom/>
      <diagonal/>
    </border>
    <border>
      <start/>
      <end style="thin">
        <color rgb="FF000000"/>
      </end>
      <top style="thin">
        <color rgb="FF000000"/>
      </top>
      <bottom/>
      <diagonal/>
    </border>
    <border>
      <start/>
      <end style="thin">
        <color rgb="FF000000"/>
      </end>
      <top/>
      <bottom style="thin">
        <color rgb="FF000000"/>
      </bottom>
      <diagonal/>
    </border>
    <border>
      <start/>
      <end/>
      <top/>
      <bottom style="thin">
        <color rgb="FF000000"/>
      </bottom>
      <diagonal/>
    </border>
    <border>
      <start/>
      <end/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indexed="64"/>
      </start>
      <end/>
      <top style="thin">
        <color rgb="FF000000"/>
      </top>
      <bottom/>
      <diagonal/>
    </border>
    <border>
      <start/>
      <end style="thin">
        <color indexed="64"/>
      </end>
      <top style="thin">
        <color rgb="FF000000"/>
      </top>
      <bottom/>
      <diagonal/>
    </border>
    <border>
      <start style="thin">
        <color indexed="64"/>
      </start>
      <end/>
      <top/>
      <bottom style="thin">
        <color rgb="FF000000"/>
      </bottom>
      <diagonal/>
    </border>
    <border>
      <start/>
      <end style="thin">
        <color indexed="64"/>
      </end>
      <top/>
      <bottom style="thin">
        <color rgb="FF000000"/>
      </bottom>
      <diagonal/>
    </border>
    <border>
      <start style="thin">
        <color indexed="64"/>
      </start>
      <end/>
      <top style="thin">
        <color rgb="FF000000"/>
      </top>
      <bottom style="thin">
        <color indexed="64"/>
      </bottom>
      <diagonal/>
    </border>
    <border>
      <start/>
      <end style="thin">
        <color indexed="64"/>
      </end>
      <top style="thin">
        <color rgb="FF000000"/>
      </top>
      <bottom style="thin">
        <color indexed="64"/>
      </bottom>
      <diagonal/>
    </border>
    <border>
      <start style="thin">
        <color indexed="64"/>
      </start>
      <end style="thin">
        <color rgb="FF000000"/>
      </end>
      <top style="thin">
        <color rgb="FF000000"/>
      </top>
      <bottom style="thin">
        <color indexed="64"/>
      </bottom>
      <diagonal/>
    </border>
    <border>
      <start style="thin">
        <color rgb="FF000000"/>
      </start>
      <end style="thin">
        <color indexed="64"/>
      </end>
      <top style="thin">
        <color rgb="FF000000"/>
      </top>
      <bottom style="thin">
        <color indexed="64"/>
      </bottom>
      <diagonal/>
    </border>
    <border>
      <start style="thin">
        <color indexed="64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indexed="64"/>
      </end>
      <top style="thin">
        <color rgb="FF000000"/>
      </top>
      <bottom style="thin">
        <color rgb="FF000000"/>
      </bottom>
      <diagonal/>
    </border>
    <border>
      <start style="thin">
        <color indexed="64"/>
      </start>
      <end style="thin">
        <color rgb="FF000000"/>
      </end>
      <top style="thin">
        <color indexed="64"/>
      </top>
      <bottom style="thin">
        <color rgb="FF000000"/>
      </bottom>
      <diagonal/>
    </border>
    <border>
      <start style="thin">
        <color rgb="FF000000"/>
      </start>
      <end style="thin">
        <color indexed="64"/>
      </end>
      <top style="thin">
        <color indexed="64"/>
      </top>
      <bottom style="thin">
        <color rgb="FF000000"/>
      </bottom>
      <diagonal/>
    </border>
    <border>
      <start style="thin">
        <color indexed="64"/>
      </start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 style="thin">
        <color indexed="64"/>
      </end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77" fontId="40" fillId="0" borderId="0"/>
    <xf numFmtId="176" fontId="41" fillId="0" borderId="0"/>
    <xf numFmtId="164" fontId="1" fillId="0" borderId="0" applyFill="0" applyBorder="0" applyAlignment="0" applyProtection="0"/>
    <xf numFmtId="165" fontId="10" fillId="0" borderId="0" applyBorder="0" applyProtection="0"/>
    <xf numFmtId="164" fontId="12" fillId="0" borderId="0" applyFill="0" applyBorder="0" applyAlignment="0" applyProtection="0"/>
    <xf numFmtId="0" fontId="12" fillId="0" borderId="0"/>
    <xf numFmtId="0" fontId="3" fillId="0" borderId="0"/>
    <xf numFmtId="0" fontId="12" fillId="0" borderId="0"/>
    <xf numFmtId="0" fontId="4" fillId="0" borderId="0" applyBorder="0" applyProtection="0"/>
    <xf numFmtId="0" fontId="5" fillId="0" borderId="0" applyBorder="0" applyProtection="0"/>
    <xf numFmtId="9" fontId="10" fillId="0" borderId="0" applyBorder="0" applyProtection="0"/>
  </cellStyleXfs>
  <cellXfs count="480">
    <xf numFmtId="0" fontId="0" fillId="0" borderId="0" xfId="0"/>
    <xf numFmtId="0" fontId="6" fillId="0" borderId="0" xfId="11" applyNumberFormat="1" applyFont="1" applyFill="1" applyBorder="1" applyAlignment="1" applyProtection="1"/>
    <xf numFmtId="0" fontId="5" fillId="0" borderId="0" xfId="11" applyNumberFormat="1" applyFont="1" applyFill="1" applyBorder="1" applyAlignment="1" applyProtection="1"/>
    <xf numFmtId="0" fontId="0" fillId="0" borderId="0" xfId="0" applyNumberFormat="1"/>
    <xf numFmtId="0" fontId="7" fillId="0" borderId="0" xfId="11" applyFont="1" applyBorder="1" applyProtection="1"/>
    <xf numFmtId="0" fontId="6" fillId="0" borderId="1" xfId="11" applyNumberFormat="1" applyFont="1" applyFill="1" applyBorder="1" applyAlignment="1" applyProtection="1"/>
    <xf numFmtId="0" fontId="8" fillId="0" borderId="0" xfId="11" applyNumberFormat="1" applyFont="1" applyFill="1" applyBorder="1" applyAlignment="1" applyProtection="1"/>
    <xf numFmtId="0" fontId="9" fillId="0" borderId="0" xfId="11" applyNumberFormat="1" applyFont="1" applyFill="1" applyBorder="1" applyAlignment="1" applyProtection="1"/>
    <xf numFmtId="0" fontId="6" fillId="0" borderId="2" xfId="11" applyNumberFormat="1" applyFont="1" applyFill="1" applyBorder="1" applyAlignment="1" applyProtection="1"/>
    <xf numFmtId="0" fontId="11" fillId="0" borderId="0" xfId="0" applyNumberFormat="1" applyFont="1" applyFill="1"/>
    <xf numFmtId="0" fontId="14" fillId="0" borderId="0" xfId="0" applyNumberFormat="1" applyFont="1" applyFill="1"/>
    <xf numFmtId="0" fontId="11" fillId="0" borderId="3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 vertical="center"/>
    </xf>
    <xf numFmtId="0" fontId="15" fillId="0" borderId="0" xfId="0" applyNumberFormat="1" applyFont="1" applyFill="1"/>
    <xf numFmtId="0" fontId="16" fillId="0" borderId="0" xfId="0" applyNumberFormat="1" applyFont="1" applyFill="1"/>
    <xf numFmtId="0" fontId="11" fillId="0" borderId="3" xfId="0" applyNumberFormat="1" applyFont="1" applyFill="1" applyBorder="1"/>
    <xf numFmtId="0" fontId="15" fillId="0" borderId="3" xfId="0" applyNumberFormat="1" applyFont="1" applyFill="1" applyBorder="1" applyAlignment="1">
      <alignment horizontal="center"/>
    </xf>
    <xf numFmtId="0" fontId="15" fillId="0" borderId="3" xfId="0" applyNumberFormat="1" applyFont="1" applyFill="1" applyBorder="1"/>
    <xf numFmtId="166" fontId="11" fillId="0" borderId="3" xfId="5" applyNumberFormat="1" applyFont="1" applyFill="1" applyBorder="1" applyAlignment="1" applyProtection="1">
      <alignment horizontal="right"/>
    </xf>
    <xf numFmtId="37" fontId="16" fillId="0" borderId="0" xfId="0" applyNumberFormat="1" applyFont="1"/>
    <xf numFmtId="0" fontId="14" fillId="0" borderId="3" xfId="0" applyNumberFormat="1" applyFont="1" applyFill="1" applyBorder="1" applyAlignment="1">
      <alignment horizontal="left"/>
    </xf>
    <xf numFmtId="167" fontId="17" fillId="0" borderId="3" xfId="4" applyNumberFormat="1" applyFont="1" applyFill="1" applyBorder="1" applyAlignment="1" applyProtection="1"/>
    <xf numFmtId="168" fontId="15" fillId="0" borderId="0" xfId="12" applyNumberFormat="1" applyFont="1" applyBorder="1" applyProtection="1"/>
    <xf numFmtId="168" fontId="15" fillId="0" borderId="0" xfId="0" applyNumberFormat="1" applyFont="1" applyFill="1"/>
    <xf numFmtId="168" fontId="16" fillId="0" borderId="0" xfId="0" applyNumberFormat="1" applyFont="1" applyFill="1"/>
    <xf numFmtId="3" fontId="16" fillId="0" borderId="0" xfId="0" applyNumberFormat="1" applyFont="1"/>
    <xf numFmtId="168" fontId="14" fillId="0" borderId="0" xfId="0" applyNumberFormat="1" applyFont="1"/>
    <xf numFmtId="166" fontId="15" fillId="0" borderId="3" xfId="5" applyNumberFormat="1" applyFont="1" applyFill="1" applyBorder="1" applyAlignment="1" applyProtection="1">
      <alignment horizontal="right"/>
    </xf>
    <xf numFmtId="168" fontId="15" fillId="0" borderId="3" xfId="12" applyNumberFormat="1" applyFont="1" applyFill="1" applyBorder="1" applyAlignment="1" applyProtection="1"/>
    <xf numFmtId="0" fontId="11" fillId="0" borderId="3" xfId="0" applyNumberFormat="1" applyFont="1" applyFill="1" applyBorder="1" applyAlignment="1">
      <alignment horizontal="left"/>
    </xf>
    <xf numFmtId="3" fontId="17" fillId="0" borderId="3" xfId="0" applyNumberFormat="1" applyFont="1" applyBorder="1"/>
    <xf numFmtId="9" fontId="15" fillId="0" borderId="3" xfId="12" applyNumberFormat="1" applyFont="1" applyFill="1" applyBorder="1" applyAlignment="1" applyProtection="1"/>
    <xf numFmtId="167" fontId="18" fillId="0" borderId="3" xfId="4" applyNumberFormat="1" applyFont="1" applyFill="1" applyBorder="1" applyAlignment="1" applyProtection="1"/>
    <xf numFmtId="3" fontId="16" fillId="0" borderId="0" xfId="0" applyNumberFormat="1" applyFont="1" applyFill="1"/>
    <xf numFmtId="166" fontId="11" fillId="0" borderId="0" xfId="5" applyNumberFormat="1" applyFont="1" applyFill="1" applyBorder="1" applyAlignment="1" applyProtection="1">
      <alignment horizontal="right"/>
    </xf>
    <xf numFmtId="37" fontId="15" fillId="0" borderId="0" xfId="5" applyNumberFormat="1" applyFont="1" applyFill="1" applyBorder="1" applyAlignment="1" applyProtection="1">
      <alignment horizontal="right"/>
    </xf>
    <xf numFmtId="0" fontId="15" fillId="0" borderId="0" xfId="0" applyNumberFormat="1" applyFont="1" applyFill="1" applyAlignment="1">
      <alignment horizontal="center"/>
    </xf>
    <xf numFmtId="3" fontId="11" fillId="0" borderId="0" xfId="0" applyNumberFormat="1" applyFont="1" applyFill="1"/>
    <xf numFmtId="168" fontId="11" fillId="0" borderId="0" xfId="0" applyNumberFormat="1" applyFont="1" applyFill="1"/>
    <xf numFmtId="0" fontId="11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168" fontId="15" fillId="0" borderId="0" xfId="12" applyNumberFormat="1" applyFont="1" applyFill="1" applyBorder="1" applyAlignment="1" applyProtection="1"/>
    <xf numFmtId="3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right"/>
    </xf>
    <xf numFmtId="166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166" fontId="16" fillId="0" borderId="0" xfId="0" applyNumberFormat="1" applyFont="1" applyFill="1" applyAlignment="1">
      <alignment horizontal="center"/>
    </xf>
    <xf numFmtId="167" fontId="19" fillId="0" borderId="0" xfId="4" applyNumberFormat="1" applyFont="1" applyFill="1" applyBorder="1" applyAlignment="1" applyProtection="1"/>
    <xf numFmtId="167" fontId="16" fillId="0" borderId="0" xfId="0" applyNumberFormat="1" applyFont="1" applyFill="1" applyAlignment="1"/>
    <xf numFmtId="168" fontId="16" fillId="0" borderId="0" xfId="12" applyNumberFormat="1" applyFont="1" applyBorder="1" applyProtection="1"/>
    <xf numFmtId="0" fontId="15" fillId="0" borderId="0" xfId="0" applyNumberFormat="1" applyFont="1" applyAlignment="1">
      <alignment horizontal="center" vertical="center" wrapText="1"/>
    </xf>
    <xf numFmtId="0" fontId="15" fillId="0" borderId="0" xfId="0" applyNumberFormat="1" applyFont="1"/>
    <xf numFmtId="0" fontId="16" fillId="0" borderId="0" xfId="0" applyNumberFormat="1" applyFont="1"/>
    <xf numFmtId="0" fontId="15" fillId="0" borderId="0" xfId="0" applyFont="1"/>
    <xf numFmtId="0" fontId="15" fillId="0" borderId="0" xfId="1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Alignment="1">
      <alignment horizontal="left"/>
    </xf>
    <xf numFmtId="0" fontId="15" fillId="0" borderId="0" xfId="0" applyNumberFormat="1" applyFont="1" applyAlignment="1">
      <alignment horizontal="left"/>
    </xf>
    <xf numFmtId="3" fontId="15" fillId="0" borderId="0" xfId="0" applyNumberFormat="1" applyFont="1"/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21" fillId="0" borderId="0" xfId="0" applyNumberFormat="1" applyFont="1" applyFill="1"/>
    <xf numFmtId="0" fontId="22" fillId="0" borderId="0" xfId="0" applyNumberFormat="1" applyFont="1" applyFill="1"/>
    <xf numFmtId="166" fontId="16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Alignment="1">
      <alignment horizontal="left"/>
    </xf>
    <xf numFmtId="0" fontId="23" fillId="0" borderId="0" xfId="0" applyNumberFormat="1" applyFont="1" applyFill="1" applyAlignment="1">
      <alignment horizontal="left"/>
    </xf>
    <xf numFmtId="0" fontId="23" fillId="0" borderId="0" xfId="0" applyNumberFormat="1" applyFont="1" applyFill="1"/>
    <xf numFmtId="0" fontId="21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/>
    </xf>
    <xf numFmtId="0" fontId="21" fillId="0" borderId="2" xfId="0" applyNumberFormat="1" applyFont="1" applyFill="1" applyBorder="1"/>
    <xf numFmtId="0" fontId="23" fillId="0" borderId="0" xfId="0" applyNumberFormat="1" applyFont="1" applyFill="1" applyAlignment="1">
      <alignment horizontal="left" vertical="center"/>
    </xf>
    <xf numFmtId="0" fontId="25" fillId="0" borderId="0" xfId="0" applyNumberFormat="1" applyFont="1" applyFill="1"/>
    <xf numFmtId="0" fontId="21" fillId="0" borderId="5" xfId="0" applyNumberFormat="1" applyFont="1" applyFill="1" applyBorder="1"/>
    <xf numFmtId="0" fontId="11" fillId="0" borderId="0" xfId="0" applyNumberFormat="1" applyFont="1"/>
    <xf numFmtId="0" fontId="11" fillId="0" borderId="0" xfId="0" applyNumberFormat="1" applyFont="1" applyAlignment="1">
      <alignment horizontal="center"/>
    </xf>
    <xf numFmtId="168" fontId="11" fillId="0" borderId="0" xfId="0" applyNumberFormat="1" applyFont="1"/>
    <xf numFmtId="3" fontId="15" fillId="0" borderId="0" xfId="0" applyNumberFormat="1" applyFont="1" applyFill="1"/>
    <xf numFmtId="165" fontId="28" fillId="0" borderId="0" xfId="0" applyNumberFormat="1" applyFont="1"/>
    <xf numFmtId="165" fontId="27" fillId="0" borderId="0" xfId="0" applyNumberFormat="1" applyFont="1"/>
    <xf numFmtId="0" fontId="28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42" fillId="0" borderId="54" xfId="0" applyFont="1" applyBorder="1" applyAlignment="1">
      <alignment horizontal="center"/>
    </xf>
    <xf numFmtId="0" fontId="42" fillId="0" borderId="55" xfId="0" applyFont="1" applyBorder="1" applyAlignment="1">
      <alignment horizontal="center"/>
    </xf>
    <xf numFmtId="0" fontId="42" fillId="0" borderId="56" xfId="0" applyFont="1" applyBorder="1" applyAlignment="1">
      <alignment horizontal="center"/>
    </xf>
    <xf numFmtId="0" fontId="42" fillId="0" borderId="57" xfId="0" applyFont="1" applyBorder="1" applyAlignment="1">
      <alignment horizontal="center"/>
    </xf>
    <xf numFmtId="176" fontId="43" fillId="0" borderId="0" xfId="0" applyNumberFormat="1" applyFont="1"/>
    <xf numFmtId="176" fontId="43" fillId="0" borderId="58" xfId="0" applyNumberFormat="1" applyFont="1" applyBorder="1"/>
    <xf numFmtId="176" fontId="43" fillId="0" borderId="59" xfId="0" applyNumberFormat="1" applyFont="1" applyBorder="1"/>
    <xf numFmtId="176" fontId="43" fillId="0" borderId="60" xfId="0" applyNumberFormat="1" applyFont="1" applyBorder="1"/>
    <xf numFmtId="176" fontId="42" fillId="0" borderId="59" xfId="0" applyNumberFormat="1" applyFont="1" applyBorder="1"/>
    <xf numFmtId="176" fontId="42" fillId="0" borderId="0" xfId="0" applyNumberFormat="1" applyFont="1"/>
    <xf numFmtId="0" fontId="42" fillId="0" borderId="0" xfId="0" applyFont="1"/>
    <xf numFmtId="0" fontId="43" fillId="0" borderId="0" xfId="0" applyFont="1"/>
    <xf numFmtId="176" fontId="43" fillId="0" borderId="0" xfId="0" applyNumberFormat="1" applyFont="1" applyAlignment="1">
      <alignment horizontal="center"/>
    </xf>
    <xf numFmtId="176" fontId="42" fillId="0" borderId="0" xfId="0" applyNumberFormat="1" applyFont="1" applyAlignment="1">
      <alignment horizontal="center"/>
    </xf>
    <xf numFmtId="176" fontId="42" fillId="0" borderId="58" xfId="0" applyNumberFormat="1" applyFont="1" applyBorder="1"/>
    <xf numFmtId="176" fontId="43" fillId="0" borderId="60" xfId="0" applyNumberFormat="1" applyFont="1" applyBorder="1" applyAlignment="1">
      <alignment horizontal="right"/>
    </xf>
    <xf numFmtId="176" fontId="43" fillId="0" borderId="59" xfId="3" applyFont="1" applyBorder="1" applyAlignment="1">
      <alignment horizontal="center"/>
    </xf>
    <xf numFmtId="176" fontId="42" fillId="0" borderId="59" xfId="3" applyFont="1" applyBorder="1" applyAlignment="1">
      <alignment horizontal="center"/>
    </xf>
    <xf numFmtId="176" fontId="42" fillId="0" borderId="59" xfId="0" applyNumberFormat="1" applyFont="1" applyBorder="1" applyAlignment="1">
      <alignment horizontal="right"/>
    </xf>
    <xf numFmtId="0" fontId="43" fillId="0" borderId="59" xfId="0" applyFont="1" applyBorder="1"/>
    <xf numFmtId="3" fontId="43" fillId="0" borderId="61" xfId="0" applyNumberFormat="1" applyFont="1" applyBorder="1"/>
    <xf numFmtId="176" fontId="43" fillId="0" borderId="62" xfId="0" applyNumberFormat="1" applyFont="1" applyBorder="1" applyAlignment="1">
      <alignment horizontal="center"/>
    </xf>
    <xf numFmtId="3" fontId="43" fillId="0" borderId="62" xfId="0" applyNumberFormat="1" applyFont="1" applyBorder="1"/>
    <xf numFmtId="3" fontId="43" fillId="0" borderId="58" xfId="0" applyNumberFormat="1" applyFont="1" applyBorder="1" applyAlignment="1">
      <alignment horizontal="right" readingOrder="1"/>
    </xf>
    <xf numFmtId="3" fontId="43" fillId="0" borderId="60" xfId="0" applyNumberFormat="1" applyFont="1" applyBorder="1" applyAlignment="1">
      <alignment horizontal="right" readingOrder="1"/>
    </xf>
    <xf numFmtId="176" fontId="43" fillId="0" borderId="55" xfId="0" applyNumberFormat="1" applyFont="1" applyBorder="1" applyAlignment="1">
      <alignment horizontal="center"/>
    </xf>
    <xf numFmtId="176" fontId="43" fillId="0" borderId="57" xfId="0" applyNumberFormat="1" applyFont="1" applyBorder="1" applyAlignment="1">
      <alignment horizontal="center"/>
    </xf>
    <xf numFmtId="176" fontId="43" fillId="0" borderId="0" xfId="3" applyFont="1" applyAlignment="1">
      <alignment horizontal="center"/>
    </xf>
    <xf numFmtId="176" fontId="43" fillId="0" borderId="56" xfId="3" applyFont="1" applyBorder="1" applyAlignment="1">
      <alignment horizontal="center"/>
    </xf>
    <xf numFmtId="3" fontId="43" fillId="0" borderId="60" xfId="3" applyNumberFormat="1" applyFont="1" applyBorder="1" applyAlignment="1">
      <alignment horizontal="right" readingOrder="1"/>
    </xf>
    <xf numFmtId="176" fontId="43" fillId="0" borderId="55" xfId="3" applyFont="1" applyBorder="1" applyAlignment="1">
      <alignment horizontal="center"/>
    </xf>
    <xf numFmtId="176" fontId="43" fillId="0" borderId="56" xfId="0" applyNumberFormat="1" applyFont="1" applyBorder="1" applyAlignment="1">
      <alignment horizontal="center"/>
    </xf>
    <xf numFmtId="176" fontId="42" fillId="0" borderId="58" xfId="0" applyNumberFormat="1" applyFont="1" applyBorder="1" applyAlignment="1">
      <alignment horizontal="right" readingOrder="1"/>
    </xf>
    <xf numFmtId="176" fontId="42" fillId="0" borderId="0" xfId="3" applyFont="1" applyAlignment="1">
      <alignment horizontal="center"/>
    </xf>
    <xf numFmtId="3" fontId="42" fillId="0" borderId="63" xfId="0" applyNumberFormat="1" applyFont="1" applyBorder="1"/>
    <xf numFmtId="3" fontId="42" fillId="0" borderId="64" xfId="0" applyNumberFormat="1" applyFont="1" applyBorder="1"/>
    <xf numFmtId="3" fontId="42" fillId="0" borderId="63" xfId="0" applyNumberFormat="1" applyFont="1" applyBorder="1" applyAlignment="1">
      <alignment horizontal="center"/>
    </xf>
    <xf numFmtId="0" fontId="42" fillId="0" borderId="0" xfId="0" applyFont="1" applyAlignment="1">
      <alignment horizontal="center"/>
    </xf>
    <xf numFmtId="168" fontId="42" fillId="0" borderId="0" xfId="0" applyNumberFormat="1" applyFont="1"/>
    <xf numFmtId="0" fontId="43" fillId="0" borderId="0" xfId="0" applyFont="1" applyAlignment="1">
      <alignment horizontal="left"/>
    </xf>
    <xf numFmtId="176" fontId="43" fillId="0" borderId="65" xfId="0" applyNumberFormat="1" applyFont="1" applyBorder="1"/>
    <xf numFmtId="176" fontId="43" fillId="0" borderId="66" xfId="0" applyNumberFormat="1" applyFont="1" applyBorder="1"/>
    <xf numFmtId="176" fontId="43" fillId="0" borderId="6" xfId="0" applyNumberFormat="1" applyFont="1" applyBorder="1" applyAlignment="1">
      <alignment horizontal="center"/>
    </xf>
    <xf numFmtId="176" fontId="43" fillId="0" borderId="7" xfId="0" applyNumberFormat="1" applyFont="1" applyBorder="1"/>
    <xf numFmtId="176" fontId="43" fillId="0" borderId="65" xfId="3" applyFont="1" applyBorder="1" applyAlignment="1">
      <alignment horizontal="center"/>
    </xf>
    <xf numFmtId="176" fontId="43" fillId="0" borderId="66" xfId="0" applyNumberFormat="1" applyFont="1" applyBorder="1" applyAlignment="1">
      <alignment horizontal="right"/>
    </xf>
    <xf numFmtId="176" fontId="43" fillId="0" borderId="67" xfId="0" applyNumberFormat="1" applyFont="1" applyBorder="1" applyAlignment="1">
      <alignment horizontal="center"/>
    </xf>
    <xf numFmtId="3" fontId="43" fillId="0" borderId="68" xfId="0" applyNumberFormat="1" applyFont="1" applyBorder="1"/>
    <xf numFmtId="3" fontId="43" fillId="0" borderId="7" xfId="0" applyNumberFormat="1" applyFont="1" applyBorder="1" applyAlignment="1">
      <alignment horizontal="right" readingOrder="1"/>
    </xf>
    <xf numFmtId="3" fontId="43" fillId="0" borderId="66" xfId="0" applyNumberFormat="1" applyFont="1" applyBorder="1" applyAlignment="1">
      <alignment horizontal="right" readingOrder="1"/>
    </xf>
    <xf numFmtId="176" fontId="43" fillId="0" borderId="6" xfId="3" applyFont="1" applyBorder="1" applyAlignment="1">
      <alignment horizontal="center"/>
    </xf>
    <xf numFmtId="3" fontId="43" fillId="0" borderId="66" xfId="3" applyNumberFormat="1" applyFont="1" applyBorder="1" applyAlignment="1">
      <alignment horizontal="right" readingOrder="1"/>
    </xf>
    <xf numFmtId="176" fontId="42" fillId="0" borderId="6" xfId="3" applyFont="1" applyBorder="1" applyAlignment="1">
      <alignment horizontal="center"/>
    </xf>
    <xf numFmtId="176" fontId="42" fillId="0" borderId="7" xfId="0" applyNumberFormat="1" applyFont="1" applyBorder="1" applyAlignment="1">
      <alignment horizontal="right" readingOrder="1"/>
    </xf>
    <xf numFmtId="176" fontId="42" fillId="0" borderId="6" xfId="0" applyNumberFormat="1" applyFont="1" applyBorder="1" applyAlignment="1">
      <alignment horizontal="center"/>
    </xf>
    <xf numFmtId="176" fontId="42" fillId="0" borderId="7" xfId="0" applyNumberFormat="1" applyFont="1" applyBorder="1"/>
    <xf numFmtId="3" fontId="42" fillId="0" borderId="69" xfId="0" applyNumberFormat="1" applyFont="1" applyBorder="1" applyAlignment="1">
      <alignment horizontal="center"/>
    </xf>
    <xf numFmtId="3" fontId="42" fillId="0" borderId="70" xfId="0" applyNumberFormat="1" applyFont="1" applyBorder="1"/>
    <xf numFmtId="176" fontId="42" fillId="0" borderId="0" xfId="0" applyNumberFormat="1" applyFont="1" applyBorder="1"/>
    <xf numFmtId="3" fontId="43" fillId="0" borderId="0" xfId="0" applyNumberFormat="1" applyFont="1" applyBorder="1" applyAlignment="1">
      <alignment horizontal="right" readingOrder="1"/>
    </xf>
    <xf numFmtId="3" fontId="43" fillId="0" borderId="59" xfId="0" applyNumberFormat="1" applyFont="1" applyBorder="1" applyAlignment="1">
      <alignment horizontal="right" readingOrder="1"/>
    </xf>
    <xf numFmtId="3" fontId="43" fillId="0" borderId="62" xfId="0" applyNumberFormat="1" applyFont="1" applyBorder="1" applyAlignment="1">
      <alignment horizontal="right" readingOrder="1"/>
    </xf>
    <xf numFmtId="3" fontId="43" fillId="0" borderId="59" xfId="3" applyNumberFormat="1" applyFont="1" applyBorder="1" applyAlignment="1">
      <alignment horizontal="right" readingOrder="1"/>
    </xf>
    <xf numFmtId="176" fontId="42" fillId="0" borderId="0" xfId="0" applyNumberFormat="1" applyFont="1" applyBorder="1" applyAlignment="1">
      <alignment horizontal="right" readingOrder="1"/>
    </xf>
    <xf numFmtId="176" fontId="42" fillId="0" borderId="6" xfId="0" applyNumberFormat="1" applyFont="1" applyBorder="1"/>
    <xf numFmtId="0" fontId="42" fillId="0" borderId="7" xfId="0" applyFont="1" applyBorder="1"/>
    <xf numFmtId="176" fontId="42" fillId="0" borderId="65" xfId="0" applyNumberFormat="1" applyFont="1" applyBorder="1" applyAlignment="1">
      <alignment horizontal="right"/>
    </xf>
    <xf numFmtId="0" fontId="42" fillId="0" borderId="66" xfId="0" applyFont="1" applyBorder="1"/>
    <xf numFmtId="3" fontId="43" fillId="0" borderId="67" xfId="0" applyNumberFormat="1" applyFont="1" applyBorder="1"/>
    <xf numFmtId="178" fontId="44" fillId="0" borderId="68" xfId="2" applyNumberFormat="1" applyFont="1" applyBorder="1"/>
    <xf numFmtId="3" fontId="43" fillId="0" borderId="6" xfId="0" applyNumberFormat="1" applyFont="1" applyBorder="1" applyAlignment="1">
      <alignment horizontal="right" readingOrder="1"/>
    </xf>
    <xf numFmtId="178" fontId="44" fillId="0" borderId="7" xfId="2" applyNumberFormat="1" applyFont="1" applyBorder="1"/>
    <xf numFmtId="3" fontId="43" fillId="0" borderId="65" xfId="0" applyNumberFormat="1" applyFont="1" applyBorder="1" applyAlignment="1">
      <alignment horizontal="right" readingOrder="1"/>
    </xf>
    <xf numFmtId="178" fontId="44" fillId="0" borderId="66" xfId="2" applyNumberFormat="1" applyFont="1" applyBorder="1"/>
    <xf numFmtId="3" fontId="43" fillId="0" borderId="65" xfId="3" applyNumberFormat="1" applyFont="1" applyBorder="1" applyAlignment="1">
      <alignment horizontal="right" readingOrder="1"/>
    </xf>
    <xf numFmtId="176" fontId="43" fillId="0" borderId="6" xfId="0" applyNumberFormat="1" applyFont="1" applyBorder="1" applyAlignment="1">
      <alignment horizontal="right" readingOrder="1"/>
    </xf>
    <xf numFmtId="176" fontId="43" fillId="0" borderId="6" xfId="0" applyNumberFormat="1" applyFont="1" applyBorder="1"/>
    <xf numFmtId="176" fontId="42" fillId="0" borderId="71" xfId="0" applyNumberFormat="1" applyFont="1" applyBorder="1"/>
    <xf numFmtId="178" fontId="45" fillId="0" borderId="72" xfId="2" applyNumberFormat="1" applyFont="1" applyBorder="1"/>
    <xf numFmtId="0" fontId="43" fillId="0" borderId="7" xfId="0" applyFont="1" applyBorder="1"/>
    <xf numFmtId="176" fontId="43" fillId="0" borderId="65" xfId="0" applyNumberFormat="1" applyFont="1" applyBorder="1" applyAlignment="1">
      <alignment horizontal="right"/>
    </xf>
    <xf numFmtId="0" fontId="43" fillId="0" borderId="66" xfId="0" applyFont="1" applyBorder="1"/>
    <xf numFmtId="0" fontId="43" fillId="0" borderId="6" xfId="0" applyFont="1" applyBorder="1"/>
    <xf numFmtId="0" fontId="43" fillId="0" borderId="65" xfId="0" applyFont="1" applyBorder="1"/>
    <xf numFmtId="0" fontId="43" fillId="0" borderId="67" xfId="0" applyFont="1" applyBorder="1"/>
    <xf numFmtId="3" fontId="43" fillId="0" borderId="7" xfId="0" applyNumberFormat="1" applyFont="1" applyBorder="1"/>
    <xf numFmtId="3" fontId="43" fillId="0" borderId="66" xfId="0" applyNumberFormat="1" applyFont="1" applyBorder="1"/>
    <xf numFmtId="0" fontId="11" fillId="0" borderId="8" xfId="0" applyNumberFormat="1" applyFont="1" applyBorder="1"/>
    <xf numFmtId="0" fontId="11" fillId="0" borderId="9" xfId="0" applyNumberFormat="1" applyFont="1" applyBorder="1"/>
    <xf numFmtId="0" fontId="11" fillId="0" borderId="10" xfId="0" applyNumberFormat="1" applyFont="1" applyBorder="1"/>
    <xf numFmtId="0" fontId="11" fillId="0" borderId="11" xfId="0" applyNumberFormat="1" applyFont="1" applyBorder="1"/>
    <xf numFmtId="176" fontId="42" fillId="0" borderId="69" xfId="0" applyNumberFormat="1" applyFont="1" applyBorder="1"/>
    <xf numFmtId="3" fontId="42" fillId="0" borderId="12" xfId="0" applyNumberFormat="1" applyFont="1" applyBorder="1"/>
    <xf numFmtId="3" fontId="11" fillId="0" borderId="13" xfId="0" applyNumberFormat="1" applyFont="1" applyBorder="1"/>
    <xf numFmtId="3" fontId="11" fillId="0" borderId="14" xfId="0" applyNumberFormat="1" applyFont="1" applyBorder="1"/>
    <xf numFmtId="0" fontId="31" fillId="0" borderId="3" xfId="0" applyFont="1" applyBorder="1" applyAlignment="1">
      <alignment horizontal="center"/>
    </xf>
    <xf numFmtId="165" fontId="30" fillId="0" borderId="3" xfId="0" applyNumberFormat="1" applyFont="1" applyBorder="1" applyAlignment="1">
      <alignment horizontal="right"/>
    </xf>
    <xf numFmtId="3" fontId="30" fillId="0" borderId="3" xfId="0" applyNumberFormat="1" applyFont="1" applyBorder="1" applyAlignment="1">
      <alignment horizontal="right"/>
    </xf>
    <xf numFmtId="0" fontId="30" fillId="0" borderId="3" xfId="0" applyFont="1" applyBorder="1" applyAlignment="1">
      <alignment horizontal="right"/>
    </xf>
    <xf numFmtId="0" fontId="32" fillId="0" borderId="3" xfId="0" applyFont="1" applyBorder="1" applyAlignment="1">
      <alignment horizontal="center"/>
    </xf>
    <xf numFmtId="165" fontId="29" fillId="0" borderId="3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32" fillId="0" borderId="0" xfId="0" applyFont="1"/>
    <xf numFmtId="168" fontId="32" fillId="0" borderId="0" xfId="0" applyNumberFormat="1" applyFont="1"/>
    <xf numFmtId="0" fontId="28" fillId="0" borderId="0" xfId="0" applyFont="1" applyAlignment="1">
      <alignment horizontal="center"/>
    </xf>
    <xf numFmtId="165" fontId="27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165" fontId="29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30" fillId="0" borderId="3" xfId="0" applyFont="1" applyBorder="1" applyAlignment="1">
      <alignment horizontal="center" vertical="center" wrapText="1"/>
    </xf>
    <xf numFmtId="168" fontId="28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wrapText="1"/>
    </xf>
    <xf numFmtId="166" fontId="29" fillId="0" borderId="16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 wrapText="1"/>
    </xf>
    <xf numFmtId="166" fontId="29" fillId="0" borderId="13" xfId="0" applyNumberFormat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right"/>
    </xf>
    <xf numFmtId="166" fontId="18" fillId="0" borderId="7" xfId="0" applyNumberFormat="1" applyFont="1" applyBorder="1" applyAlignment="1"/>
    <xf numFmtId="0" fontId="30" fillId="0" borderId="20" xfId="0" applyFont="1" applyBorder="1" applyAlignment="1">
      <alignment vertical="center" wrapText="1"/>
    </xf>
    <xf numFmtId="165" fontId="30" fillId="0" borderId="16" xfId="0" applyNumberFormat="1" applyFont="1" applyBorder="1" applyAlignment="1">
      <alignment horizontal="right"/>
    </xf>
    <xf numFmtId="0" fontId="29" fillId="0" borderId="15" xfId="0" applyFont="1" applyBorder="1" applyAlignment="1">
      <alignment horizontal="center"/>
    </xf>
    <xf numFmtId="165" fontId="29" fillId="0" borderId="16" xfId="0" applyNumberFormat="1" applyFont="1" applyBorder="1" applyAlignment="1">
      <alignment horizontal="right"/>
    </xf>
    <xf numFmtId="0" fontId="29" fillId="0" borderId="17" xfId="0" applyFont="1" applyBorder="1" applyAlignment="1">
      <alignment horizontal="center"/>
    </xf>
    <xf numFmtId="0" fontId="29" fillId="0" borderId="21" xfId="0" applyFont="1" applyBorder="1" applyAlignment="1">
      <alignment horizontal="right"/>
    </xf>
    <xf numFmtId="0" fontId="29" fillId="0" borderId="22" xfId="0" applyFont="1" applyBorder="1" applyAlignment="1">
      <alignment horizontal="right"/>
    </xf>
    <xf numFmtId="165" fontId="30" fillId="0" borderId="4" xfId="0" applyNumberFormat="1" applyFont="1" applyBorder="1" applyAlignment="1">
      <alignment horizontal="right"/>
    </xf>
    <xf numFmtId="0" fontId="30" fillId="0" borderId="4" xfId="0" applyFont="1" applyBorder="1" applyAlignment="1">
      <alignment horizontal="right"/>
    </xf>
    <xf numFmtId="165" fontId="30" fillId="0" borderId="19" xfId="0" applyNumberFormat="1" applyFont="1" applyBorder="1" applyAlignment="1">
      <alignment horizontal="right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6" fontId="29" fillId="0" borderId="3" xfId="0" applyNumberFormat="1" applyFont="1" applyBorder="1" applyAlignment="1">
      <alignment vertical="center"/>
    </xf>
    <xf numFmtId="166" fontId="29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166" fontId="35" fillId="0" borderId="0" xfId="0" applyNumberFormat="1" applyFont="1" applyAlignment="1">
      <alignment vertical="center"/>
    </xf>
    <xf numFmtId="166" fontId="35" fillId="0" borderId="0" xfId="0" applyNumberFormat="1" applyFont="1" applyAlignment="1">
      <alignment horizontal="right" vertical="center"/>
    </xf>
    <xf numFmtId="0" fontId="21" fillId="0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29" fillId="0" borderId="3" xfId="0" applyFont="1" applyBorder="1" applyAlignment="1">
      <alignment horizontal="center" vertical="center"/>
    </xf>
    <xf numFmtId="166" fontId="29" fillId="0" borderId="3" xfId="0" applyNumberFormat="1" applyFont="1" applyBorder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horizontal="right" vertical="center"/>
    </xf>
    <xf numFmtId="166" fontId="28" fillId="0" borderId="0" xfId="0" applyNumberFormat="1" applyFont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19" fillId="0" borderId="0" xfId="0" applyNumberFormat="1" applyFont="1" applyFill="1" applyAlignment="1">
      <alignment vertical="center"/>
    </xf>
    <xf numFmtId="0" fontId="19" fillId="0" borderId="0" xfId="0" applyNumberFormat="1" applyFont="1" applyFill="1" applyAlignment="1">
      <alignment horizontal="right" vertical="center"/>
    </xf>
    <xf numFmtId="0" fontId="21" fillId="0" borderId="0" xfId="0" applyNumberFormat="1" applyFont="1" applyFill="1" applyAlignment="1">
      <alignment horizontal="right" vertical="center"/>
    </xf>
    <xf numFmtId="0" fontId="17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0" fontId="15" fillId="0" borderId="0" xfId="0" applyNumberFormat="1" applyFont="1" applyFill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28" fillId="0" borderId="0" xfId="10" applyFont="1" applyBorder="1" applyAlignment="1" applyProtection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169" fontId="11" fillId="0" borderId="7" xfId="0" applyNumberFormat="1" applyFont="1" applyBorder="1" applyAlignment="1">
      <alignment horizontal="right"/>
    </xf>
    <xf numFmtId="169" fontId="11" fillId="0" borderId="13" xfId="0" applyNumberFormat="1" applyFont="1" applyBorder="1" applyAlignment="1">
      <alignment horizontal="right"/>
    </xf>
    <xf numFmtId="169" fontId="15" fillId="0" borderId="7" xfId="0" applyNumberFormat="1" applyFont="1" applyBorder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0" fontId="27" fillId="0" borderId="23" xfId="10" applyFont="1" applyBorder="1" applyAlignment="1" applyProtection="1">
      <alignment horizontal="left" vertical="center" wrapText="1"/>
    </xf>
    <xf numFmtId="0" fontId="28" fillId="0" borderId="23" xfId="10" applyFont="1" applyBorder="1" applyAlignment="1" applyProtection="1">
      <alignment horizontal="left" vertical="center" wrapText="1"/>
    </xf>
    <xf numFmtId="0" fontId="27" fillId="0" borderId="24" xfId="10" applyFont="1" applyBorder="1" applyAlignment="1" applyProtection="1">
      <alignment horizontal="center" vertical="center" wrapText="1"/>
    </xf>
    <xf numFmtId="0" fontId="15" fillId="0" borderId="0" xfId="0" applyNumberFormat="1" applyFont="1" applyBorder="1"/>
    <xf numFmtId="170" fontId="0" fillId="0" borderId="7" xfId="0" applyNumberFormat="1" applyBorder="1" applyAlignment="1">
      <alignment horizontal="right"/>
    </xf>
    <xf numFmtId="170" fontId="26" fillId="0" borderId="7" xfId="0" applyNumberFormat="1" applyFont="1" applyBorder="1" applyAlignment="1">
      <alignment horizontal="right"/>
    </xf>
    <xf numFmtId="0" fontId="11" fillId="0" borderId="1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10" applyFont="1" applyBorder="1" applyAlignment="1" applyProtection="1">
      <alignment horizontal="left" vertical="center" wrapText="1"/>
    </xf>
    <xf numFmtId="169" fontId="11" fillId="0" borderId="18" xfId="10" applyNumberFormat="1" applyFont="1" applyBorder="1" applyAlignment="1" applyProtection="1">
      <alignment horizontal="right" vertical="center" wrapText="1"/>
    </xf>
    <xf numFmtId="169" fontId="11" fillId="0" borderId="4" xfId="10" applyNumberFormat="1" applyFont="1" applyBorder="1" applyAlignment="1" applyProtection="1">
      <alignment horizontal="right" vertical="center" wrapText="1"/>
    </xf>
    <xf numFmtId="169" fontId="11" fillId="0" borderId="4" xfId="10" applyNumberFormat="1" applyFont="1" applyBorder="1" applyAlignment="1" applyProtection="1">
      <alignment horizontal="right" vertical="center"/>
    </xf>
    <xf numFmtId="0" fontId="11" fillId="0" borderId="4" xfId="0" applyFont="1" applyBorder="1"/>
    <xf numFmtId="169" fontId="11" fillId="0" borderId="4" xfId="0" applyNumberFormat="1" applyFont="1" applyBorder="1" applyAlignment="1">
      <alignment horizontal="right"/>
    </xf>
    <xf numFmtId="169" fontId="11" fillId="0" borderId="4" xfId="0" applyNumberFormat="1" applyFont="1" applyBorder="1"/>
    <xf numFmtId="0" fontId="15" fillId="0" borderId="29" xfId="10" applyFont="1" applyBorder="1" applyAlignment="1" applyProtection="1">
      <alignment horizontal="left" vertical="center" wrapText="1"/>
    </xf>
    <xf numFmtId="169" fontId="15" fillId="0" borderId="15" xfId="10" applyNumberFormat="1" applyFont="1" applyBorder="1" applyAlignment="1" applyProtection="1">
      <alignment horizontal="right" vertical="center" wrapText="1"/>
    </xf>
    <xf numFmtId="169" fontId="15" fillId="0" borderId="3" xfId="10" applyNumberFormat="1" applyFont="1" applyBorder="1" applyAlignment="1" applyProtection="1">
      <alignment horizontal="right" vertical="center" wrapText="1"/>
    </xf>
    <xf numFmtId="169" fontId="15" fillId="0" borderId="3" xfId="10" applyNumberFormat="1" applyFont="1" applyBorder="1" applyAlignment="1" applyProtection="1">
      <alignment horizontal="right" vertical="center"/>
    </xf>
    <xf numFmtId="0" fontId="15" fillId="0" borderId="3" xfId="0" applyFont="1" applyBorder="1"/>
    <xf numFmtId="0" fontId="15" fillId="0" borderId="3" xfId="0" applyFont="1" applyBorder="1" applyAlignment="1">
      <alignment horizontal="right"/>
    </xf>
    <xf numFmtId="169" fontId="15" fillId="0" borderId="3" xfId="0" applyNumberFormat="1" applyFont="1" applyBorder="1" applyAlignment="1">
      <alignment horizontal="right"/>
    </xf>
    <xf numFmtId="0" fontId="11" fillId="0" borderId="30" xfId="10" applyFont="1" applyBorder="1" applyAlignment="1" applyProtection="1">
      <alignment horizontal="left" vertical="center" wrapText="1"/>
    </xf>
    <xf numFmtId="169" fontId="11" fillId="0" borderId="15" xfId="10" applyNumberFormat="1" applyFont="1" applyBorder="1" applyAlignment="1" applyProtection="1">
      <alignment horizontal="right" vertical="center" wrapText="1"/>
    </xf>
    <xf numFmtId="169" fontId="11" fillId="0" borderId="3" xfId="10" applyNumberFormat="1" applyFont="1" applyBorder="1" applyAlignment="1" applyProtection="1">
      <alignment horizontal="right" vertical="center" wrapText="1"/>
    </xf>
    <xf numFmtId="169" fontId="11" fillId="0" borderId="3" xfId="10" applyNumberFormat="1" applyFont="1" applyBorder="1" applyAlignment="1" applyProtection="1">
      <alignment horizontal="right" vertical="center"/>
    </xf>
    <xf numFmtId="0" fontId="11" fillId="0" borderId="3" xfId="0" applyFont="1" applyBorder="1"/>
    <xf numFmtId="169" fontId="11" fillId="0" borderId="3" xfId="0" applyNumberFormat="1" applyFont="1" applyBorder="1" applyAlignment="1">
      <alignment horizontal="right"/>
    </xf>
    <xf numFmtId="0" fontId="15" fillId="0" borderId="28" xfId="10" applyFont="1" applyBorder="1" applyAlignment="1" applyProtection="1">
      <alignment horizontal="left" vertical="center" wrapText="1"/>
    </xf>
    <xf numFmtId="0" fontId="15" fillId="0" borderId="31" xfId="10" applyFont="1" applyBorder="1" applyAlignment="1" applyProtection="1">
      <alignment horizontal="left" vertical="center" wrapText="1"/>
    </xf>
    <xf numFmtId="0" fontId="11" fillId="0" borderId="31" xfId="10" applyFont="1" applyBorder="1" applyAlignment="1" applyProtection="1">
      <alignment horizontal="left" vertical="center" wrapText="1"/>
    </xf>
    <xf numFmtId="169" fontId="11" fillId="0" borderId="3" xfId="0" applyNumberFormat="1" applyFont="1" applyBorder="1"/>
    <xf numFmtId="0" fontId="11" fillId="0" borderId="32" xfId="10" applyFont="1" applyBorder="1" applyAlignment="1" applyProtection="1">
      <alignment horizontal="center" vertical="center" wrapText="1"/>
    </xf>
    <xf numFmtId="169" fontId="11" fillId="0" borderId="17" xfId="10" applyNumberFormat="1" applyFont="1" applyBorder="1" applyAlignment="1" applyProtection="1">
      <alignment horizontal="center" vertical="center" wrapText="1"/>
    </xf>
    <xf numFmtId="169" fontId="11" fillId="0" borderId="21" xfId="10" applyNumberFormat="1" applyFont="1" applyBorder="1" applyAlignment="1" applyProtection="1">
      <alignment horizontal="center" vertical="center" wrapText="1"/>
    </xf>
    <xf numFmtId="169" fontId="11" fillId="0" borderId="21" xfId="10" applyNumberFormat="1" applyFont="1" applyBorder="1" applyAlignment="1" applyProtection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/>
    <xf numFmtId="169" fontId="11" fillId="0" borderId="21" xfId="0" applyNumberFormat="1" applyFont="1" applyBorder="1" applyAlignment="1">
      <alignment horizontal="right"/>
    </xf>
    <xf numFmtId="169" fontId="11" fillId="0" borderId="21" xfId="0" applyNumberFormat="1" applyFont="1" applyBorder="1"/>
    <xf numFmtId="0" fontId="11" fillId="0" borderId="0" xfId="10" applyFont="1" applyBorder="1" applyAlignment="1" applyProtection="1">
      <alignment horizontal="center" vertical="center" wrapText="1"/>
    </xf>
    <xf numFmtId="169" fontId="11" fillId="0" borderId="0" xfId="10" applyNumberFormat="1" applyFont="1" applyBorder="1" applyAlignment="1" applyProtection="1">
      <alignment horizontal="center" vertical="center" wrapText="1"/>
    </xf>
    <xf numFmtId="169" fontId="11" fillId="0" borderId="0" xfId="1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/>
    <xf numFmtId="0" fontId="11" fillId="0" borderId="3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10" applyFont="1" applyBorder="1" applyAlignment="1" applyProtection="1">
      <alignment horizontal="left" vertical="center" wrapText="1"/>
    </xf>
    <xf numFmtId="169" fontId="11" fillId="0" borderId="8" xfId="10" applyNumberFormat="1" applyFont="1" applyBorder="1" applyAlignment="1" applyProtection="1">
      <alignment horizontal="right" vertical="center" wrapText="1"/>
    </xf>
    <xf numFmtId="169" fontId="11" fillId="0" borderId="33" xfId="10" applyNumberFormat="1" applyFont="1" applyBorder="1" applyAlignment="1" applyProtection="1">
      <alignment horizontal="right" vertical="center" wrapText="1"/>
    </xf>
    <xf numFmtId="169" fontId="11" fillId="0" borderId="33" xfId="10" applyNumberFormat="1" applyFont="1" applyBorder="1" applyAlignment="1" applyProtection="1">
      <alignment horizontal="right" vertical="center"/>
    </xf>
    <xf numFmtId="0" fontId="11" fillId="0" borderId="33" xfId="0" applyFont="1" applyBorder="1"/>
    <xf numFmtId="169" fontId="11" fillId="0" borderId="33" xfId="0" applyNumberFormat="1" applyFont="1" applyBorder="1"/>
    <xf numFmtId="169" fontId="11" fillId="0" borderId="33" xfId="0" applyNumberFormat="1" applyFont="1" applyBorder="1" applyAlignment="1">
      <alignment horizontal="right"/>
    </xf>
    <xf numFmtId="0" fontId="15" fillId="0" borderId="6" xfId="10" applyFont="1" applyBorder="1" applyAlignment="1" applyProtection="1">
      <alignment horizontal="left" vertical="center" wrapText="1"/>
    </xf>
    <xf numFmtId="169" fontId="15" fillId="0" borderId="6" xfId="10" applyNumberFormat="1" applyFont="1" applyBorder="1" applyAlignment="1" applyProtection="1">
      <alignment horizontal="right" vertical="center" wrapText="1"/>
    </xf>
    <xf numFmtId="169" fontId="15" fillId="0" borderId="0" xfId="10" applyNumberFormat="1" applyFont="1" applyBorder="1" applyAlignment="1" applyProtection="1">
      <alignment horizontal="right" vertical="center" wrapText="1"/>
    </xf>
    <xf numFmtId="169" fontId="15" fillId="0" borderId="0" xfId="10" applyNumberFormat="1" applyFont="1" applyBorder="1" applyAlignment="1" applyProtection="1">
      <alignment horizontal="right" vertical="center"/>
    </xf>
    <xf numFmtId="169" fontId="15" fillId="0" borderId="0" xfId="0" applyNumberFormat="1" applyFont="1" applyBorder="1"/>
    <xf numFmtId="0" fontId="15" fillId="0" borderId="0" xfId="0" applyFont="1" applyBorder="1" applyAlignment="1">
      <alignment horizontal="right"/>
    </xf>
    <xf numFmtId="169" fontId="15" fillId="0" borderId="0" xfId="0" applyNumberFormat="1" applyFont="1" applyBorder="1" applyAlignment="1">
      <alignment horizontal="right"/>
    </xf>
    <xf numFmtId="170" fontId="15" fillId="0" borderId="7" xfId="0" applyNumberFormat="1" applyFont="1" applyBorder="1" applyAlignment="1">
      <alignment horizontal="right"/>
    </xf>
    <xf numFmtId="169" fontId="11" fillId="0" borderId="6" xfId="10" applyNumberFormat="1" applyFont="1" applyBorder="1" applyAlignment="1" applyProtection="1">
      <alignment horizontal="right" vertical="center" wrapText="1"/>
    </xf>
    <xf numFmtId="169" fontId="11" fillId="0" borderId="0" xfId="10" applyNumberFormat="1" applyFont="1" applyBorder="1" applyAlignment="1" applyProtection="1">
      <alignment horizontal="right" vertical="center" wrapText="1"/>
    </xf>
    <xf numFmtId="169" fontId="11" fillId="0" borderId="0" xfId="10" applyNumberFormat="1" applyFont="1" applyBorder="1" applyAlignment="1" applyProtection="1">
      <alignment horizontal="right" vertical="center"/>
    </xf>
    <xf numFmtId="0" fontId="11" fillId="0" borderId="0" xfId="0" applyFont="1" applyBorder="1"/>
    <xf numFmtId="169" fontId="11" fillId="0" borderId="0" xfId="0" applyNumberFormat="1" applyFont="1" applyBorder="1"/>
    <xf numFmtId="0" fontId="11" fillId="0" borderId="0" xfId="0" applyFont="1" applyBorder="1" applyAlignment="1">
      <alignment horizontal="right"/>
    </xf>
    <xf numFmtId="169" fontId="11" fillId="0" borderId="0" xfId="0" applyNumberFormat="1" applyFont="1" applyBorder="1" applyAlignment="1">
      <alignment horizontal="right"/>
    </xf>
    <xf numFmtId="170" fontId="11" fillId="0" borderId="7" xfId="0" applyNumberFormat="1" applyFont="1" applyBorder="1" applyAlignment="1">
      <alignment horizontal="right"/>
    </xf>
    <xf numFmtId="170" fontId="11" fillId="0" borderId="7" xfId="0" applyNumberFormat="1" applyFont="1" applyBorder="1"/>
    <xf numFmtId="0" fontId="11" fillId="0" borderId="10" xfId="10" applyFont="1" applyBorder="1" applyAlignment="1" applyProtection="1">
      <alignment horizontal="center" vertical="center" wrapText="1"/>
    </xf>
    <xf numFmtId="169" fontId="11" fillId="0" borderId="10" xfId="10" applyNumberFormat="1" applyFont="1" applyBorder="1" applyAlignment="1" applyProtection="1">
      <alignment horizontal="center" vertical="center" wrapText="1"/>
    </xf>
    <xf numFmtId="169" fontId="11" fillId="0" borderId="34" xfId="10" applyNumberFormat="1" applyFont="1" applyBorder="1" applyAlignment="1" applyProtection="1">
      <alignment horizontal="center" vertical="center" wrapText="1"/>
    </xf>
    <xf numFmtId="169" fontId="11" fillId="0" borderId="34" xfId="10" applyNumberFormat="1" applyFont="1" applyBorder="1" applyAlignment="1" applyProtection="1">
      <alignment horizontal="center" vertical="center"/>
    </xf>
    <xf numFmtId="0" fontId="11" fillId="0" borderId="34" xfId="0" applyFont="1" applyBorder="1"/>
    <xf numFmtId="169" fontId="11" fillId="0" borderId="34" xfId="0" applyNumberFormat="1" applyFont="1" applyBorder="1"/>
    <xf numFmtId="169" fontId="11" fillId="0" borderId="34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5" fillId="0" borderId="0" xfId="10" applyFont="1" applyBorder="1" applyAlignment="1" applyProtection="1">
      <alignment horizontal="left" vertical="center" wrapText="1"/>
    </xf>
    <xf numFmtId="0" fontId="11" fillId="0" borderId="0" xfId="0" applyFont="1" applyBorder="1" applyAlignment="1">
      <alignment vertical="center" wrapText="1"/>
    </xf>
    <xf numFmtId="170" fontId="11" fillId="0" borderId="13" xfId="0" applyNumberFormat="1" applyFont="1" applyBorder="1" applyAlignment="1">
      <alignment horizontal="right"/>
    </xf>
    <xf numFmtId="170" fontId="11" fillId="0" borderId="9" xfId="0" applyNumberFormat="1" applyFont="1" applyBorder="1" applyAlignment="1">
      <alignment horizontal="right"/>
    </xf>
    <xf numFmtId="169" fontId="27" fillId="0" borderId="13" xfId="10" applyNumberFormat="1" applyFont="1" applyBorder="1" applyAlignment="1" applyProtection="1">
      <alignment horizontal="center" vertical="center"/>
    </xf>
    <xf numFmtId="0" fontId="15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69" fontId="11" fillId="0" borderId="0" xfId="0" applyNumberFormat="1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7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169" fontId="1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33" xfId="0" applyFont="1" applyBorder="1" applyAlignment="1">
      <alignment vertical="center"/>
    </xf>
    <xf numFmtId="169" fontId="11" fillId="0" borderId="33" xfId="0" applyNumberFormat="1" applyFont="1" applyBorder="1" applyAlignment="1">
      <alignment vertical="center"/>
    </xf>
    <xf numFmtId="169" fontId="18" fillId="0" borderId="33" xfId="0" applyNumberFormat="1" applyFont="1" applyBorder="1" applyAlignment="1">
      <alignment horizontal="center" vertical="center"/>
    </xf>
    <xf numFmtId="170" fontId="11" fillId="0" borderId="9" xfId="0" applyNumberFormat="1" applyFont="1" applyBorder="1" applyAlignment="1">
      <alignment horizontal="right" vertical="center"/>
    </xf>
    <xf numFmtId="170" fontId="15" fillId="0" borderId="7" xfId="0" applyNumberFormat="1" applyFont="1" applyBorder="1" applyAlignment="1">
      <alignment horizontal="right" vertical="center"/>
    </xf>
    <xf numFmtId="170" fontId="11" fillId="0" borderId="7" xfId="0" applyNumberFormat="1" applyFont="1" applyBorder="1" applyAlignment="1">
      <alignment horizontal="right" vertical="center"/>
    </xf>
    <xf numFmtId="169" fontId="11" fillId="0" borderId="7" xfId="10" applyNumberFormat="1" applyFont="1" applyBorder="1" applyAlignment="1" applyProtection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169" fontId="18" fillId="0" borderId="34" xfId="0" applyNumberFormat="1" applyFont="1" applyBorder="1" applyAlignment="1">
      <alignment horizontal="center" vertical="center"/>
    </xf>
    <xf numFmtId="169" fontId="11" fillId="0" borderId="13" xfId="10" applyNumberFormat="1" applyFont="1" applyBorder="1" applyAlignment="1" applyProtection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41" xfId="10" applyFont="1" applyBorder="1" applyAlignment="1" applyProtection="1">
      <alignment horizontal="left" vertical="center" wrapText="1"/>
    </xf>
    <xf numFmtId="0" fontId="11" fillId="0" borderId="2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9" fontId="18" fillId="0" borderId="3" xfId="0" applyNumberFormat="1" applyFont="1" applyBorder="1" applyAlignment="1">
      <alignment horizontal="center" vertical="center"/>
    </xf>
    <xf numFmtId="0" fontId="15" fillId="0" borderId="42" xfId="10" applyFont="1" applyBorder="1" applyAlignment="1" applyProtection="1">
      <alignment horizontal="left" vertical="center" wrapText="1"/>
    </xf>
    <xf numFmtId="0" fontId="15" fillId="0" borderId="2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169" fontId="17" fillId="0" borderId="3" xfId="0" applyNumberFormat="1" applyFont="1" applyBorder="1" applyAlignment="1">
      <alignment horizontal="center" vertical="center"/>
    </xf>
    <xf numFmtId="0" fontId="11" fillId="0" borderId="43" xfId="10" applyFont="1" applyBorder="1" applyAlignment="1" applyProtection="1">
      <alignment horizontal="left" vertical="center" wrapText="1"/>
    </xf>
    <xf numFmtId="170" fontId="11" fillId="0" borderId="0" xfId="0" applyNumberFormat="1" applyFont="1" applyBorder="1" applyAlignment="1">
      <alignment vertical="center"/>
    </xf>
    <xf numFmtId="170" fontId="11" fillId="0" borderId="20" xfId="0" applyNumberFormat="1" applyFont="1" applyBorder="1" applyAlignment="1">
      <alignment vertical="center"/>
    </xf>
    <xf numFmtId="169" fontId="11" fillId="0" borderId="3" xfId="0" applyNumberFormat="1" applyFont="1" applyBorder="1" applyAlignment="1">
      <alignment vertical="center"/>
    </xf>
    <xf numFmtId="0" fontId="15" fillId="0" borderId="41" xfId="10" applyFont="1" applyBorder="1" applyAlignment="1" applyProtection="1">
      <alignment horizontal="left" vertical="center" wrapText="1"/>
    </xf>
    <xf numFmtId="169" fontId="15" fillId="0" borderId="0" xfId="0" applyNumberFormat="1" applyFont="1" applyBorder="1" applyAlignment="1">
      <alignment vertical="center"/>
    </xf>
    <xf numFmtId="171" fontId="17" fillId="0" borderId="0" xfId="4" applyNumberFormat="1" applyFont="1" applyFill="1" applyBorder="1" applyAlignment="1" applyProtection="1">
      <alignment vertical="center"/>
    </xf>
    <xf numFmtId="169" fontId="15" fillId="0" borderId="0" xfId="0" applyNumberFormat="1" applyFont="1" applyBorder="1" applyAlignment="1">
      <alignment horizontal="right" vertical="center"/>
    </xf>
    <xf numFmtId="169" fontId="15" fillId="0" borderId="20" xfId="0" applyNumberFormat="1" applyFont="1" applyBorder="1" applyAlignment="1">
      <alignment vertical="center"/>
    </xf>
    <xf numFmtId="171" fontId="17" fillId="0" borderId="3" xfId="4" applyNumberFormat="1" applyFont="1" applyFill="1" applyBorder="1" applyAlignment="1" applyProtection="1">
      <alignment vertical="center"/>
    </xf>
    <xf numFmtId="169" fontId="15" fillId="0" borderId="3" xfId="0" applyNumberFormat="1" applyFont="1" applyBorder="1" applyAlignment="1">
      <alignment horizontal="right" vertical="center"/>
    </xf>
    <xf numFmtId="0" fontId="15" fillId="0" borderId="44" xfId="10" applyFont="1" applyBorder="1" applyAlignment="1" applyProtection="1">
      <alignment horizontal="left" vertical="center" wrapText="1"/>
    </xf>
    <xf numFmtId="0" fontId="11" fillId="0" borderId="44" xfId="10" applyFont="1" applyBorder="1" applyAlignment="1" applyProtection="1">
      <alignment horizontal="left" vertical="center" wrapText="1"/>
    </xf>
    <xf numFmtId="169" fontId="11" fillId="0" borderId="0" xfId="0" applyNumberFormat="1" applyFont="1" applyBorder="1" applyAlignment="1">
      <alignment horizontal="right" vertical="center"/>
    </xf>
    <xf numFmtId="171" fontId="18" fillId="0" borderId="0" xfId="4" applyNumberFormat="1" applyFont="1" applyFill="1" applyBorder="1" applyAlignment="1" applyProtection="1">
      <alignment horizontal="right" vertical="center"/>
    </xf>
    <xf numFmtId="169" fontId="11" fillId="0" borderId="20" xfId="0" applyNumberFormat="1" applyFont="1" applyBorder="1" applyAlignment="1">
      <alignment horizontal="right" vertical="center"/>
    </xf>
    <xf numFmtId="171" fontId="18" fillId="0" borderId="3" xfId="4" applyNumberFormat="1" applyFont="1" applyFill="1" applyBorder="1" applyAlignment="1" applyProtection="1">
      <alignment horizontal="right" vertical="center"/>
    </xf>
    <xf numFmtId="0" fontId="11" fillId="0" borderId="45" xfId="10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8" xfId="10" applyFont="1" applyBorder="1" applyAlignment="1" applyProtection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9" fontId="28" fillId="0" borderId="0" xfId="10" applyNumberFormat="1" applyFont="1" applyBorder="1" applyAlignment="1" applyProtection="1">
      <alignment horizontal="left" vertical="center"/>
    </xf>
    <xf numFmtId="170" fontId="27" fillId="0" borderId="7" xfId="10" applyNumberFormat="1" applyFont="1" applyBorder="1" applyAlignment="1" applyProtection="1">
      <alignment horizontal="right" vertical="center"/>
    </xf>
    <xf numFmtId="170" fontId="27" fillId="0" borderId="13" xfId="10" applyNumberFormat="1" applyFont="1" applyBorder="1" applyAlignment="1" applyProtection="1">
      <alignment horizontal="center" vertical="center"/>
    </xf>
    <xf numFmtId="168" fontId="10" fillId="0" borderId="0" xfId="12" applyNumberFormat="1"/>
    <xf numFmtId="1" fontId="10" fillId="0" borderId="0" xfId="12" applyNumberFormat="1"/>
    <xf numFmtId="165" fontId="25" fillId="0" borderId="0" xfId="0" applyNumberFormat="1" applyFont="1" applyFill="1"/>
    <xf numFmtId="165" fontId="21" fillId="0" borderId="0" xfId="0" applyNumberFormat="1" applyFont="1" applyFill="1"/>
    <xf numFmtId="165" fontId="39" fillId="0" borderId="0" xfId="0" applyNumberFormat="1" applyFont="1" applyFill="1"/>
    <xf numFmtId="166" fontId="22" fillId="0" borderId="0" xfId="0" applyNumberFormat="1" applyFont="1" applyFill="1" applyAlignment="1">
      <alignment vertical="center"/>
    </xf>
    <xf numFmtId="166" fontId="15" fillId="0" borderId="0" xfId="0" applyNumberFormat="1" applyFont="1" applyAlignment="1">
      <alignment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54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43" fillId="0" borderId="73" xfId="0" applyFont="1" applyBorder="1" applyAlignment="1">
      <alignment horizontal="center" vertical="center"/>
    </xf>
    <xf numFmtId="0" fontId="43" fillId="0" borderId="74" xfId="0" applyFont="1" applyBorder="1" applyAlignment="1">
      <alignment horizontal="center" vertical="center"/>
    </xf>
    <xf numFmtId="0" fontId="43" fillId="0" borderId="79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textRotation="90" wrapText="1"/>
    </xf>
    <xf numFmtId="0" fontId="27" fillId="0" borderId="3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53" xfId="10" applyFont="1" applyBorder="1" applyAlignment="1" applyProtection="1">
      <alignment horizontal="left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28" fillId="0" borderId="0" xfId="10" applyFont="1" applyBorder="1" applyAlignment="1" applyProtection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5" fillId="0" borderId="53" xfId="0" applyNumberFormat="1" applyFont="1" applyFill="1" applyBorder="1"/>
  </cellXfs>
  <cellStyles count="13">
    <cellStyle name="Collegamento ipertestuale 3" xfId="1"/>
    <cellStyle name="Excel_BuiltIn_Comma" xfId="2"/>
    <cellStyle name="Excel_BuiltIn_Comma_0" xfId="3"/>
    <cellStyle name="Migliaia" xfId="4" builtinId="3"/>
    <cellStyle name="Migliaia [0]" xfId="5" builtinId="6"/>
    <cellStyle name="Migliaia 2" xfId="6"/>
    <cellStyle name="Normale" xfId="0" builtinId="0"/>
    <cellStyle name="Normale 2" xfId="7"/>
    <cellStyle name="Normale 2 2" xfId="8"/>
    <cellStyle name="Normale 2 3" xfId="9"/>
    <cellStyle name="Normale_dati" xfId="10"/>
    <cellStyle name="Normale_Popolazione2011" xfId="11"/>
    <cellStyle name="Percentuale" xfId="1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9A9A9"/>
      <rgbColor rgb="00003366"/>
      <rgbColor rgb="0032CD32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tyles" Target="styles.xml"/><Relationship Id="rId5" Type="http://purl.oclc.org/ooxml/officeDocument/relationships/worksheet" Target="worksheets/sheet5.xml"/><Relationship Id="rId10" Type="http://purl.oclc.org/ooxml/officeDocument/relationships/theme" Target="theme/theme1.xml"/><Relationship Id="rId4" Type="http://purl.oclc.org/ooxml/officeDocument/relationships/worksheet" Target="worksheets/sheet4.xml"/><Relationship Id="rId9" Type="http://purl.oclc.org/ooxml/officeDocument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1</xdr:col>
      <xdr:colOff>9525</xdr:colOff>
      <xdr:row>45</xdr:row>
      <xdr:rowOff>19050</xdr:rowOff>
    </xdr:from>
    <xdr:to>
      <xdr:col>3</xdr:col>
      <xdr:colOff>171450</xdr:colOff>
      <xdr:row>46</xdr:row>
      <xdr:rowOff>161925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id="{AB0E9619-C5A5-4CA9-B60C-AE5CE7923934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963275"/>
          <a:ext cx="14382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260684</xdr:colOff>
      <xdr:row>36</xdr:row>
      <xdr:rowOff>0</xdr:rowOff>
    </xdr:from>
    <xdr:to>
      <xdr:col>11</xdr:col>
      <xdr:colOff>284173</xdr:colOff>
      <xdr:row>52</xdr:row>
      <xdr:rowOff>134388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C19AC89-8E9E-4AB7-9B80-55D286D5C478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260684" y="8803105"/>
          <a:ext cx="5407621" cy="318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57"/>
  </sheetPr>
  <dimension ref="A1:BL48"/>
  <sheetViews>
    <sheetView view="pageBreakPreview" topLeftCell="A19" zoomScale="95" zoomScaleNormal="75" zoomScaleSheetLayoutView="95" workbookViewId="0">
      <selection activeCell="P12" sqref="P12"/>
    </sheetView>
  </sheetViews>
  <sheetFormatPr defaultColWidth="9.5703125" defaultRowHeight="18.75"/>
  <cols>
    <col min="1" max="9" width="9.5703125" style="1"/>
    <col min="10" max="64" width="9.5703125" style="2"/>
    <col min="65" max="16384" width="9.5703125" style="3"/>
  </cols>
  <sheetData>
    <row r="1" spans="1:9">
      <c r="A1" s="4" t="s">
        <v>86</v>
      </c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27" spans="3:4" ht="23.25">
      <c r="C27" s="6" t="s">
        <v>0</v>
      </c>
      <c r="D27" s="7"/>
    </row>
    <row r="28" spans="3:4" ht="23.25">
      <c r="C28" s="7"/>
      <c r="D28" s="7"/>
    </row>
    <row r="29" spans="3:4" ht="23.25">
      <c r="C29" s="7"/>
      <c r="D29" s="7"/>
    </row>
    <row r="30" spans="3:4" ht="23.25">
      <c r="C30" s="6" t="s">
        <v>1</v>
      </c>
      <c r="D30" s="7"/>
    </row>
    <row r="45" spans="1:9">
      <c r="A45" s="8"/>
      <c r="B45" s="8"/>
      <c r="C45" s="8"/>
      <c r="D45" s="8"/>
      <c r="E45" s="8"/>
      <c r="F45" s="8"/>
      <c r="G45" s="8"/>
      <c r="H45" s="8"/>
      <c r="I45" s="8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</sheetData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scale="75" firstPageNumber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K55"/>
  <sheetViews>
    <sheetView view="pageBreakPreview" topLeftCell="A17" zoomScale="95" zoomScaleNormal="75" zoomScaleSheetLayoutView="95" workbookViewId="0">
      <selection activeCell="H34" sqref="H34"/>
    </sheetView>
  </sheetViews>
  <sheetFormatPr defaultColWidth="8.140625" defaultRowHeight="15"/>
  <cols>
    <col min="1" max="1" width="30" style="14" customWidth="1"/>
    <col min="2" max="2" width="8.140625" style="46" hidden="1" customWidth="1"/>
    <col min="3" max="4" width="15.140625" style="14" customWidth="1"/>
    <col min="5" max="5" width="15.140625" style="13" customWidth="1"/>
    <col min="6" max="6" width="12.42578125" style="14" customWidth="1"/>
    <col min="7" max="7" width="8.140625" style="14"/>
    <col min="8" max="8" width="11.140625" style="14" customWidth="1"/>
    <col min="9" max="9" width="8.5703125" style="14" customWidth="1"/>
    <col min="10" max="10" width="10.140625" style="14" customWidth="1"/>
    <col min="11" max="16384" width="8.140625" style="14"/>
  </cols>
  <sheetData>
    <row r="1" spans="1:11" s="10" customFormat="1" ht="36.6" customHeight="1">
      <c r="A1" s="426" t="s">
        <v>2</v>
      </c>
      <c r="B1" s="426"/>
      <c r="C1" s="426"/>
      <c r="D1" s="426"/>
      <c r="E1" s="426"/>
      <c r="F1" s="9"/>
      <c r="G1" s="9"/>
    </row>
    <row r="2" spans="1:11" s="10" customFormat="1" ht="27" customHeight="1">
      <c r="A2" s="427" t="s">
        <v>3</v>
      </c>
      <c r="B2" s="427"/>
      <c r="C2" s="427"/>
      <c r="D2" s="427"/>
      <c r="E2" s="427"/>
      <c r="F2" s="9"/>
      <c r="G2" s="9"/>
    </row>
    <row r="3" spans="1:11" ht="17.25" customHeight="1">
      <c r="A3" s="11" t="s">
        <v>4</v>
      </c>
      <c r="B3" s="11" t="s">
        <v>5</v>
      </c>
      <c r="C3" s="12" t="s">
        <v>7</v>
      </c>
      <c r="D3" s="12" t="s">
        <v>8</v>
      </c>
      <c r="E3" s="12" t="s">
        <v>87</v>
      </c>
      <c r="F3" s="13"/>
      <c r="G3" s="13"/>
    </row>
    <row r="4" spans="1:11">
      <c r="A4" s="15"/>
      <c r="B4" s="16"/>
      <c r="C4" s="17"/>
      <c r="D4" s="17"/>
      <c r="F4" s="13"/>
      <c r="G4" s="13"/>
    </row>
    <row r="5" spans="1:11">
      <c r="A5" s="15"/>
      <c r="B5" s="18"/>
      <c r="C5" s="17"/>
      <c r="D5" s="17"/>
      <c r="F5" s="13"/>
      <c r="G5" s="13"/>
      <c r="I5" s="19"/>
      <c r="K5" s="19"/>
    </row>
    <row r="6" spans="1:11">
      <c r="A6" s="20" t="s">
        <v>88</v>
      </c>
      <c r="B6" s="18">
        <v>37621</v>
      </c>
      <c r="C6" s="21">
        <v>35810</v>
      </c>
      <c r="D6" s="21">
        <v>34838</v>
      </c>
      <c r="E6" s="78">
        <v>33944</v>
      </c>
      <c r="F6" s="22"/>
      <c r="G6" s="23"/>
      <c r="H6" s="24"/>
      <c r="I6" s="25"/>
      <c r="J6" s="26"/>
      <c r="K6" s="25"/>
    </row>
    <row r="7" spans="1:11">
      <c r="A7" s="17"/>
      <c r="B7" s="27"/>
      <c r="C7" s="28"/>
      <c r="D7" s="28"/>
      <c r="F7" s="22"/>
      <c r="G7" s="23"/>
      <c r="H7" s="24"/>
    </row>
    <row r="8" spans="1:11">
      <c r="A8" s="29" t="s">
        <v>9</v>
      </c>
      <c r="B8" s="18">
        <v>37646</v>
      </c>
      <c r="C8" s="30">
        <v>24729</v>
      </c>
      <c r="D8" s="30">
        <v>24153</v>
      </c>
      <c r="E8" s="78">
        <v>23764</v>
      </c>
      <c r="F8" s="22"/>
      <c r="G8" s="23"/>
      <c r="H8" s="24"/>
      <c r="J8" s="26"/>
    </row>
    <row r="9" spans="1:11">
      <c r="A9" s="17" t="s">
        <v>10</v>
      </c>
      <c r="B9" s="27"/>
      <c r="C9" s="28"/>
      <c r="D9" s="28"/>
      <c r="F9" s="22"/>
      <c r="G9" s="23"/>
      <c r="H9" s="24"/>
    </row>
    <row r="10" spans="1:11">
      <c r="A10" s="17"/>
      <c r="B10" s="27"/>
      <c r="C10" s="28"/>
      <c r="D10" s="28"/>
      <c r="F10" s="22"/>
      <c r="G10" s="23"/>
      <c r="H10" s="24"/>
    </row>
    <row r="11" spans="1:11">
      <c r="A11" s="29" t="s">
        <v>11</v>
      </c>
      <c r="B11" s="27"/>
      <c r="C11" s="21">
        <v>39903</v>
      </c>
      <c r="D11" s="21">
        <v>39644</v>
      </c>
      <c r="E11" s="78">
        <v>39455</v>
      </c>
      <c r="F11" s="22"/>
      <c r="G11" s="23"/>
      <c r="H11" s="24"/>
      <c r="J11" s="26"/>
    </row>
    <row r="12" spans="1:11">
      <c r="A12" s="17" t="s">
        <v>12</v>
      </c>
      <c r="B12" s="27"/>
      <c r="C12" s="17"/>
      <c r="D12" s="17"/>
      <c r="F12" s="22"/>
      <c r="G12" s="23"/>
      <c r="H12" s="24"/>
    </row>
    <row r="13" spans="1:11">
      <c r="A13" s="17"/>
      <c r="B13" s="27"/>
      <c r="C13" s="28"/>
      <c r="D13" s="28"/>
      <c r="F13" s="22"/>
      <c r="G13" s="23"/>
      <c r="H13" s="24"/>
    </row>
    <row r="14" spans="1:11">
      <c r="A14" s="15" t="s">
        <v>13</v>
      </c>
      <c r="B14" s="27"/>
      <c r="C14" s="17"/>
      <c r="D14" s="17"/>
      <c r="F14" s="22"/>
      <c r="G14" s="23"/>
      <c r="H14" s="24"/>
    </row>
    <row r="15" spans="1:11">
      <c r="A15" s="15"/>
      <c r="B15" s="27"/>
      <c r="C15" s="17"/>
      <c r="D15" s="17"/>
      <c r="F15" s="22"/>
      <c r="G15" s="23"/>
      <c r="H15" s="24"/>
    </row>
    <row r="16" spans="1:11">
      <c r="A16" s="17" t="s">
        <v>14</v>
      </c>
      <c r="B16" s="18">
        <v>9925</v>
      </c>
      <c r="C16" s="21">
        <v>8076</v>
      </c>
      <c r="D16" s="21">
        <v>7917</v>
      </c>
      <c r="E16" s="78">
        <v>8012</v>
      </c>
      <c r="F16" s="22"/>
      <c r="G16" s="23"/>
      <c r="H16" s="24"/>
      <c r="J16" s="26"/>
    </row>
    <row r="17" spans="1:10">
      <c r="A17" s="17"/>
      <c r="B17" s="18"/>
      <c r="C17" s="28"/>
      <c r="D17" s="28"/>
      <c r="F17" s="22"/>
      <c r="G17" s="23"/>
      <c r="H17" s="24"/>
    </row>
    <row r="18" spans="1:10">
      <c r="A18" s="17" t="s">
        <v>15</v>
      </c>
      <c r="B18" s="18">
        <v>15623</v>
      </c>
      <c r="C18" s="21">
        <v>16479</v>
      </c>
      <c r="D18" s="21">
        <v>16399</v>
      </c>
      <c r="E18" s="78">
        <v>16182</v>
      </c>
      <c r="F18" s="22"/>
      <c r="G18" s="23"/>
      <c r="H18" s="24"/>
      <c r="J18" s="26"/>
    </row>
    <row r="19" spans="1:10">
      <c r="A19" s="17"/>
      <c r="B19" s="27"/>
      <c r="C19" s="28"/>
      <c r="D19" s="28"/>
      <c r="F19" s="22"/>
      <c r="G19" s="23"/>
      <c r="H19" s="24"/>
    </row>
    <row r="20" spans="1:10">
      <c r="A20" s="17" t="s">
        <v>16</v>
      </c>
      <c r="B20" s="18">
        <v>4339</v>
      </c>
      <c r="C20" s="21">
        <v>15267</v>
      </c>
      <c r="D20" s="21">
        <v>15216</v>
      </c>
      <c r="E20" s="78">
        <v>15152</v>
      </c>
      <c r="F20" s="22"/>
      <c r="G20" s="23"/>
      <c r="H20" s="24"/>
      <c r="J20" s="26"/>
    </row>
    <row r="21" spans="1:10">
      <c r="A21" s="17"/>
      <c r="B21" s="27"/>
      <c r="C21" s="31"/>
      <c r="D21" s="31"/>
      <c r="F21" s="22"/>
      <c r="G21" s="23"/>
      <c r="H21" s="24"/>
    </row>
    <row r="22" spans="1:10">
      <c r="A22" s="17"/>
      <c r="B22" s="18"/>
      <c r="C22" s="17"/>
      <c r="D22" s="17"/>
      <c r="F22" s="22"/>
      <c r="G22" s="23"/>
      <c r="H22" s="24"/>
    </row>
    <row r="23" spans="1:10">
      <c r="A23" s="15" t="s">
        <v>17</v>
      </c>
      <c r="B23" s="18"/>
      <c r="C23" s="32">
        <f>SUM(C6+C8+C11)</f>
        <v>100442</v>
      </c>
      <c r="D23" s="32">
        <f>SUM(D6+D8+D11)</f>
        <v>98635</v>
      </c>
      <c r="E23" s="32">
        <f>SUM(E6+E8+E11)</f>
        <v>97163</v>
      </c>
      <c r="F23" s="22"/>
      <c r="G23" s="23"/>
      <c r="H23" s="24"/>
      <c r="J23" s="26"/>
    </row>
    <row r="24" spans="1:10">
      <c r="A24" s="13"/>
      <c r="B24" s="34"/>
      <c r="C24" s="35"/>
      <c r="D24" s="13"/>
      <c r="F24" s="22"/>
      <c r="G24" s="13"/>
      <c r="H24" s="24"/>
    </row>
    <row r="25" spans="1:10">
      <c r="A25" s="13" t="s">
        <v>89</v>
      </c>
      <c r="B25" s="36"/>
      <c r="C25" s="13"/>
      <c r="D25" s="13"/>
      <c r="F25" s="13"/>
      <c r="G25" s="13"/>
    </row>
    <row r="26" spans="1:10">
      <c r="A26" s="13"/>
      <c r="B26" s="36"/>
      <c r="C26" s="13"/>
      <c r="D26" s="13"/>
      <c r="F26" s="13"/>
      <c r="G26" s="13"/>
    </row>
    <row r="27" spans="1:10">
      <c r="A27" s="13"/>
      <c r="B27" s="36"/>
      <c r="C27" s="13"/>
      <c r="D27" s="13"/>
      <c r="F27" s="23"/>
      <c r="G27" s="13"/>
    </row>
    <row r="28" spans="1:10">
      <c r="A28" s="13"/>
      <c r="B28" s="36"/>
      <c r="C28" s="13"/>
      <c r="D28" s="13"/>
      <c r="F28" s="13"/>
      <c r="G28" s="13"/>
    </row>
    <row r="29" spans="1:10">
      <c r="A29" s="13"/>
      <c r="B29" s="36"/>
      <c r="C29" s="13"/>
      <c r="D29" s="13"/>
      <c r="F29" s="13"/>
      <c r="G29" s="13"/>
    </row>
    <row r="30" spans="1:10">
      <c r="A30" s="13"/>
      <c r="B30" s="36"/>
      <c r="C30" s="13"/>
      <c r="D30" s="13"/>
      <c r="F30" s="13"/>
      <c r="G30" s="37"/>
    </row>
    <row r="31" spans="1:10">
      <c r="A31" s="13"/>
      <c r="B31" s="36"/>
      <c r="C31" s="13"/>
      <c r="D31" s="13"/>
      <c r="F31" s="13"/>
      <c r="G31" s="13"/>
    </row>
    <row r="32" spans="1:10" s="10" customFormat="1" ht="13.5" customHeight="1">
      <c r="A32" s="428" t="s">
        <v>19</v>
      </c>
      <c r="B32" s="428"/>
      <c r="C32" s="428"/>
      <c r="D32" s="428"/>
      <c r="E32" s="428"/>
      <c r="F32" s="9"/>
      <c r="G32" s="9"/>
    </row>
    <row r="33" spans="1:10" s="10" customFormat="1" ht="20.45" customHeight="1">
      <c r="A33" s="428"/>
      <c r="B33" s="428"/>
      <c r="C33" s="428"/>
      <c r="D33" s="428"/>
      <c r="E33" s="428"/>
      <c r="F33" s="9"/>
      <c r="G33" s="38"/>
    </row>
    <row r="34" spans="1:10" s="10" customFormat="1" ht="26.25" customHeight="1">
      <c r="A34" s="429" t="s">
        <v>20</v>
      </c>
      <c r="B34" s="429"/>
      <c r="C34" s="429"/>
      <c r="D34" s="429"/>
      <c r="E34" s="429"/>
      <c r="F34" s="9"/>
      <c r="G34" s="9"/>
    </row>
    <row r="35" spans="1:10" ht="18.600000000000001" customHeight="1">
      <c r="A35" s="39" t="s">
        <v>4</v>
      </c>
      <c r="B35" s="39" t="s">
        <v>5</v>
      </c>
      <c r="C35" s="39" t="s">
        <v>7</v>
      </c>
      <c r="D35" s="12" t="s">
        <v>8</v>
      </c>
      <c r="E35" s="12" t="s">
        <v>87</v>
      </c>
      <c r="F35" s="13"/>
      <c r="G35" s="13"/>
    </row>
    <row r="36" spans="1:10">
      <c r="A36" s="15"/>
      <c r="B36" s="16"/>
      <c r="C36" s="17"/>
      <c r="D36" s="17"/>
      <c r="E36" s="14"/>
      <c r="F36" s="13"/>
      <c r="G36" s="13"/>
      <c r="J36" s="40"/>
    </row>
    <row r="37" spans="1:10">
      <c r="A37" s="15"/>
      <c r="B37" s="18"/>
      <c r="C37" s="17"/>
      <c r="D37" s="17"/>
      <c r="E37" s="14"/>
      <c r="F37" s="13"/>
      <c r="G37" s="13"/>
    </row>
    <row r="38" spans="1:10">
      <c r="A38" s="20" t="s">
        <v>88</v>
      </c>
      <c r="B38" s="18">
        <v>37621</v>
      </c>
      <c r="C38" s="21">
        <v>1571</v>
      </c>
      <c r="D38" s="21">
        <v>1501</v>
      </c>
      <c r="E38" s="78">
        <v>1475</v>
      </c>
      <c r="F38" s="41"/>
      <c r="G38" s="23"/>
      <c r="I38" s="33"/>
      <c r="J38" s="24"/>
    </row>
    <row r="39" spans="1:10">
      <c r="A39" s="17"/>
      <c r="B39" s="27"/>
      <c r="C39" s="17"/>
      <c r="D39" s="17"/>
      <c r="E39" s="14"/>
      <c r="F39" s="41"/>
      <c r="G39" s="23"/>
      <c r="I39" s="33"/>
      <c r="J39" s="24"/>
    </row>
    <row r="40" spans="1:10">
      <c r="A40" s="29" t="s">
        <v>9</v>
      </c>
      <c r="B40" s="18">
        <v>37646</v>
      </c>
      <c r="C40" s="21">
        <v>772</v>
      </c>
      <c r="D40" s="21">
        <v>741</v>
      </c>
      <c r="E40" s="14">
        <v>710</v>
      </c>
      <c r="F40" s="41"/>
      <c r="G40" s="23"/>
      <c r="I40" s="33"/>
      <c r="J40" s="24"/>
    </row>
    <row r="41" spans="1:10">
      <c r="A41" s="17" t="s">
        <v>10</v>
      </c>
      <c r="B41" s="27"/>
      <c r="C41" s="17"/>
      <c r="D41" s="17"/>
      <c r="E41" s="14"/>
      <c r="F41" s="41"/>
      <c r="G41" s="23"/>
      <c r="I41" s="33"/>
      <c r="J41" s="24"/>
    </row>
    <row r="42" spans="1:10">
      <c r="A42" s="17"/>
      <c r="B42" s="27"/>
      <c r="C42" s="17"/>
      <c r="D42" s="17"/>
      <c r="E42" s="14"/>
      <c r="F42" s="41"/>
      <c r="G42" s="23"/>
      <c r="I42" s="33"/>
      <c r="J42" s="24"/>
    </row>
    <row r="43" spans="1:10">
      <c r="A43" s="29" t="s">
        <v>11</v>
      </c>
      <c r="B43" s="27"/>
      <c r="C43" s="21">
        <v>614</v>
      </c>
      <c r="D43" s="21">
        <v>600</v>
      </c>
      <c r="E43" s="13">
        <v>561</v>
      </c>
      <c r="F43" s="41"/>
      <c r="G43" s="23"/>
      <c r="I43" s="33"/>
      <c r="J43" s="24"/>
    </row>
    <row r="44" spans="1:10">
      <c r="A44" s="17" t="s">
        <v>12</v>
      </c>
      <c r="B44" s="27"/>
      <c r="C44" s="17"/>
      <c r="D44" s="15"/>
      <c r="E44" s="14"/>
      <c r="F44" s="41"/>
      <c r="G44" s="23"/>
    </row>
    <row r="45" spans="1:10">
      <c r="A45" s="17"/>
      <c r="B45" s="27"/>
      <c r="C45" s="17"/>
      <c r="D45" s="15"/>
      <c r="E45" s="14"/>
      <c r="F45" s="41"/>
      <c r="G45" s="23"/>
    </row>
    <row r="46" spans="1:10">
      <c r="A46" s="15" t="s">
        <v>17</v>
      </c>
      <c r="B46" s="18"/>
      <c r="C46" s="32">
        <f>SUM(C38:C43)</f>
        <v>2957</v>
      </c>
      <c r="D46" s="32">
        <f>SUM(D38:D43)</f>
        <v>2842</v>
      </c>
      <c r="E46" s="32">
        <f>SUM(E38:E43)</f>
        <v>2746</v>
      </c>
      <c r="F46" s="41"/>
      <c r="G46" s="23"/>
      <c r="I46" s="24"/>
    </row>
    <row r="47" spans="1:10">
      <c r="A47" s="13"/>
      <c r="B47" s="34"/>
      <c r="C47" s="13"/>
      <c r="D47" s="13"/>
      <c r="F47" s="22"/>
      <c r="G47" s="13"/>
      <c r="H47" s="24"/>
    </row>
    <row r="48" spans="1:10">
      <c r="A48" s="13"/>
      <c r="B48" s="42"/>
      <c r="C48" s="13"/>
      <c r="D48" s="13"/>
      <c r="F48" s="43"/>
      <c r="G48" s="13"/>
      <c r="H48" s="44"/>
    </row>
    <row r="49" spans="1:10">
      <c r="A49" s="13" t="s">
        <v>89</v>
      </c>
      <c r="B49" s="36"/>
      <c r="C49" s="45"/>
      <c r="D49" s="13"/>
      <c r="F49" s="13"/>
      <c r="G49" s="13"/>
    </row>
    <row r="50" spans="1:10">
      <c r="C50" s="47"/>
    </row>
    <row r="51" spans="1:10">
      <c r="I51" s="48"/>
      <c r="J51" s="24"/>
    </row>
    <row r="52" spans="1:10">
      <c r="I52" s="49"/>
      <c r="J52" s="50"/>
    </row>
    <row r="54" spans="1:10">
      <c r="D54" s="33"/>
    </row>
    <row r="55" spans="1:10">
      <c r="C55" s="33"/>
      <c r="E55" s="41"/>
    </row>
  </sheetData>
  <sheetProtection selectLockedCells="1" selectUnlockedCells="1"/>
  <mergeCells count="4">
    <mergeCell ref="A1:E1"/>
    <mergeCell ref="A2:E2"/>
    <mergeCell ref="A32:E33"/>
    <mergeCell ref="A34:E34"/>
  </mergeCells>
  <phoneticPr fontId="13" type="noConversion"/>
  <printOptions horizontalCentered="1"/>
  <pageMargins left="0.59027777777777779" right="0.59027777777777779" top="0.78749999999999998" bottom="0.78749999999999998" header="0.51181102362204722" footer="0.51181102362204722"/>
  <pageSetup paperSize="9" scale="68" firstPageNumber="0" pageOrder="overThenDown" orientation="portrait" horizontalDpi="300" verticalDpi="300" r:id="rId1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view="pageBreakPreview" zoomScale="95" zoomScaleNormal="75" zoomScaleSheetLayoutView="95" workbookViewId="0">
      <selection activeCell="U26" sqref="U26"/>
    </sheetView>
  </sheetViews>
  <sheetFormatPr defaultColWidth="7.7109375" defaultRowHeight="15"/>
  <cols>
    <col min="1" max="1" width="14.42578125" style="76" customWidth="1"/>
    <col min="2" max="2" width="7.7109375" style="52"/>
    <col min="3" max="3" width="9.5703125" style="52" customWidth="1"/>
    <col min="4" max="4" width="7.7109375" style="52"/>
    <col min="5" max="5" width="9.7109375" style="52" customWidth="1"/>
    <col min="6" max="6" width="7.7109375" style="52"/>
    <col min="7" max="7" width="10.140625" style="52" customWidth="1"/>
    <col min="8" max="8" width="7.7109375" style="52"/>
    <col min="9" max="9" width="11" style="52" customWidth="1"/>
    <col min="10" max="10" width="7.5703125" style="52" customWidth="1"/>
    <col min="11" max="13" width="10.140625" style="52" customWidth="1"/>
    <col min="14" max="14" width="9.140625" style="75" customWidth="1"/>
    <col min="15" max="15" width="11.140625" style="75" customWidth="1"/>
    <col min="16" max="16384" width="7.7109375" style="52"/>
  </cols>
  <sheetData>
    <row r="1" spans="1:17" ht="29.45" customHeight="1">
      <c r="A1" s="436" t="s">
        <v>21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7" s="75" customFormat="1">
      <c r="A2" s="84"/>
      <c r="B2" s="437" t="s">
        <v>22</v>
      </c>
      <c r="C2" s="438"/>
      <c r="D2" s="439" t="s">
        <v>23</v>
      </c>
      <c r="E2" s="440"/>
      <c r="F2" s="441" t="s">
        <v>24</v>
      </c>
      <c r="G2" s="441"/>
      <c r="H2" s="437" t="s">
        <v>6</v>
      </c>
      <c r="I2" s="438"/>
      <c r="J2" s="437" t="s">
        <v>7</v>
      </c>
      <c r="K2" s="438"/>
      <c r="L2" s="437" t="s">
        <v>8</v>
      </c>
      <c r="M2" s="438"/>
      <c r="N2" s="437" t="s">
        <v>87</v>
      </c>
      <c r="O2" s="438"/>
    </row>
    <row r="3" spans="1:17" ht="15" customHeight="1">
      <c r="A3" s="85" t="s">
        <v>25</v>
      </c>
      <c r="B3" s="442" t="s">
        <v>26</v>
      </c>
      <c r="C3" s="435" t="s">
        <v>27</v>
      </c>
      <c r="D3" s="432" t="s">
        <v>26</v>
      </c>
      <c r="E3" s="443" t="s">
        <v>27</v>
      </c>
      <c r="F3" s="431" t="s">
        <v>26</v>
      </c>
      <c r="G3" s="432" t="s">
        <v>27</v>
      </c>
      <c r="H3" s="433" t="s">
        <v>26</v>
      </c>
      <c r="I3" s="434" t="s">
        <v>27</v>
      </c>
      <c r="J3" s="433" t="s">
        <v>26</v>
      </c>
      <c r="K3" s="434" t="s">
        <v>27</v>
      </c>
      <c r="L3" s="433" t="s">
        <v>26</v>
      </c>
      <c r="M3" s="434" t="s">
        <v>27</v>
      </c>
      <c r="N3" s="433" t="s">
        <v>26</v>
      </c>
      <c r="O3" s="434" t="s">
        <v>27</v>
      </c>
    </row>
    <row r="4" spans="1:17" ht="15" customHeight="1">
      <c r="A4" s="86" t="s">
        <v>28</v>
      </c>
      <c r="B4" s="442"/>
      <c r="C4" s="435"/>
      <c r="D4" s="432"/>
      <c r="E4" s="443"/>
      <c r="F4" s="431"/>
      <c r="G4" s="432"/>
      <c r="H4" s="433"/>
      <c r="I4" s="434"/>
      <c r="J4" s="433"/>
      <c r="K4" s="434"/>
      <c r="L4" s="433"/>
      <c r="M4" s="434"/>
      <c r="N4" s="433"/>
      <c r="O4" s="434"/>
    </row>
    <row r="5" spans="1:17">
      <c r="A5" s="87"/>
      <c r="B5" s="124"/>
      <c r="C5" s="125"/>
      <c r="D5" s="90"/>
      <c r="E5" s="91"/>
      <c r="F5" s="92"/>
      <c r="G5" s="92"/>
      <c r="H5" s="148"/>
      <c r="I5" s="149"/>
      <c r="J5" s="160"/>
      <c r="K5" s="163"/>
      <c r="L5" s="166"/>
      <c r="M5" s="163"/>
    </row>
    <row r="6" spans="1:17">
      <c r="A6" s="87"/>
      <c r="B6" s="126"/>
      <c r="C6" s="127"/>
      <c r="D6" s="96"/>
      <c r="E6" s="89"/>
      <c r="F6" s="97"/>
      <c r="G6" s="142"/>
      <c r="H6" s="148"/>
      <c r="I6" s="149"/>
      <c r="J6" s="160"/>
      <c r="K6" s="163"/>
      <c r="L6" s="166"/>
      <c r="M6" s="163"/>
    </row>
    <row r="7" spans="1:17">
      <c r="A7" s="85" t="s">
        <v>29</v>
      </c>
      <c r="B7" s="128"/>
      <c r="C7" s="129"/>
      <c r="D7" s="100"/>
      <c r="E7" s="99"/>
      <c r="F7" s="101"/>
      <c r="G7" s="102"/>
      <c r="H7" s="150"/>
      <c r="I7" s="151"/>
      <c r="J7" s="164"/>
      <c r="K7" s="165"/>
      <c r="L7" s="167"/>
      <c r="M7" s="165"/>
      <c r="N7" s="171"/>
      <c r="O7" s="172"/>
    </row>
    <row r="8" spans="1:17">
      <c r="A8" s="86" t="s">
        <v>30</v>
      </c>
      <c r="B8" s="130">
        <v>264</v>
      </c>
      <c r="C8" s="131">
        <v>41848</v>
      </c>
      <c r="D8" s="105">
        <v>259</v>
      </c>
      <c r="E8" s="104">
        <v>40933</v>
      </c>
      <c r="F8" s="105">
        <v>253</v>
      </c>
      <c r="G8" s="106">
        <v>37621</v>
      </c>
      <c r="H8" s="152">
        <v>258</v>
      </c>
      <c r="I8" s="153">
        <v>36707</v>
      </c>
      <c r="J8" s="152">
        <v>258</v>
      </c>
      <c r="K8" s="153">
        <v>37388</v>
      </c>
      <c r="L8" s="168">
        <v>258</v>
      </c>
      <c r="M8" s="131">
        <v>36339</v>
      </c>
      <c r="N8" s="173">
        <v>253</v>
      </c>
      <c r="O8" s="177">
        <v>35419</v>
      </c>
      <c r="P8" s="419"/>
      <c r="Q8" s="419"/>
    </row>
    <row r="9" spans="1:17">
      <c r="A9" s="87"/>
      <c r="B9" s="126"/>
      <c r="C9" s="132"/>
      <c r="D9" s="96"/>
      <c r="E9" s="107"/>
      <c r="F9" s="96"/>
      <c r="G9" s="143"/>
      <c r="H9" s="154"/>
      <c r="I9" s="155"/>
      <c r="J9" s="154"/>
      <c r="K9" s="155"/>
      <c r="L9" s="166"/>
      <c r="M9" s="169"/>
      <c r="P9" s="419"/>
      <c r="Q9" s="419"/>
    </row>
    <row r="10" spans="1:17">
      <c r="A10" s="87"/>
      <c r="B10" s="126"/>
      <c r="C10" s="132"/>
      <c r="D10" s="96"/>
      <c r="E10" s="107"/>
      <c r="F10" s="96"/>
      <c r="G10" s="143"/>
      <c r="H10" s="154"/>
      <c r="I10" s="155"/>
      <c r="J10" s="154"/>
      <c r="K10" s="155"/>
      <c r="L10" s="166"/>
      <c r="M10" s="169"/>
      <c r="P10" s="419"/>
      <c r="Q10" s="419"/>
    </row>
    <row r="11" spans="1:17">
      <c r="A11" s="87"/>
      <c r="B11" s="126"/>
      <c r="C11" s="132"/>
      <c r="D11" s="96"/>
      <c r="E11" s="107"/>
      <c r="F11" s="96"/>
      <c r="G11" s="143"/>
      <c r="H11" s="154"/>
      <c r="I11" s="155"/>
      <c r="J11" s="154"/>
      <c r="K11" s="155"/>
      <c r="L11" s="166"/>
      <c r="M11" s="169"/>
      <c r="P11" s="419"/>
      <c r="Q11" s="419"/>
    </row>
    <row r="12" spans="1:17">
      <c r="A12" s="85" t="s">
        <v>31</v>
      </c>
      <c r="B12" s="128"/>
      <c r="C12" s="133"/>
      <c r="D12" s="100"/>
      <c r="E12" s="108"/>
      <c r="F12" s="100"/>
      <c r="G12" s="144"/>
      <c r="H12" s="156"/>
      <c r="I12" s="157"/>
      <c r="J12" s="156"/>
      <c r="K12" s="157"/>
      <c r="L12" s="167"/>
      <c r="M12" s="170"/>
      <c r="N12" s="171"/>
      <c r="O12" s="172"/>
      <c r="P12" s="419"/>
      <c r="Q12" s="419"/>
    </row>
    <row r="13" spans="1:17">
      <c r="A13" s="86" t="s">
        <v>32</v>
      </c>
      <c r="B13" s="130">
        <v>118</v>
      </c>
      <c r="C13" s="131">
        <v>26675</v>
      </c>
      <c r="D13" s="105">
        <v>118</v>
      </c>
      <c r="E13" s="104">
        <v>26346</v>
      </c>
      <c r="F13" s="105">
        <v>115</v>
      </c>
      <c r="G13" s="106">
        <v>37646</v>
      </c>
      <c r="H13" s="152">
        <v>124</v>
      </c>
      <c r="I13" s="153">
        <v>25045</v>
      </c>
      <c r="J13" s="152">
        <v>125</v>
      </c>
      <c r="K13" s="153">
        <v>25501</v>
      </c>
      <c r="L13" s="168">
        <v>124</v>
      </c>
      <c r="M13" s="131">
        <v>24894</v>
      </c>
      <c r="N13" s="173">
        <v>123</v>
      </c>
      <c r="O13" s="177">
        <v>24474</v>
      </c>
      <c r="P13" s="419"/>
      <c r="Q13" s="419"/>
    </row>
    <row r="14" spans="1:17">
      <c r="A14" s="87"/>
      <c r="B14" s="126"/>
      <c r="C14" s="132"/>
      <c r="D14" s="96"/>
      <c r="E14" s="107"/>
      <c r="F14" s="109"/>
      <c r="G14" s="103"/>
      <c r="H14" s="154"/>
      <c r="I14" s="155"/>
      <c r="J14" s="154"/>
      <c r="K14" s="155"/>
      <c r="L14" s="166"/>
      <c r="M14" s="169"/>
      <c r="P14" s="419"/>
      <c r="Q14" s="419"/>
    </row>
    <row r="15" spans="1:17">
      <c r="A15" s="87"/>
      <c r="B15" s="126"/>
      <c r="C15" s="132"/>
      <c r="D15" s="96"/>
      <c r="E15" s="107"/>
      <c r="F15" s="110"/>
      <c r="G15" s="143"/>
      <c r="H15" s="154"/>
      <c r="I15" s="155"/>
      <c r="J15" s="154"/>
      <c r="K15" s="155"/>
      <c r="L15" s="166"/>
      <c r="M15" s="169"/>
      <c r="P15" s="419"/>
      <c r="Q15" s="419"/>
    </row>
    <row r="16" spans="1:17">
      <c r="A16" s="87"/>
      <c r="B16" s="134"/>
      <c r="C16" s="132"/>
      <c r="D16" s="111"/>
      <c r="E16" s="107"/>
      <c r="F16" s="112"/>
      <c r="G16" s="145"/>
      <c r="H16" s="154"/>
      <c r="I16" s="155"/>
      <c r="J16" s="154"/>
      <c r="K16" s="155"/>
      <c r="L16" s="166"/>
      <c r="M16" s="169"/>
      <c r="P16" s="419"/>
      <c r="Q16" s="419"/>
    </row>
    <row r="17" spans="1:17">
      <c r="A17" s="85" t="s">
        <v>31</v>
      </c>
      <c r="B17" s="128"/>
      <c r="C17" s="135"/>
      <c r="D17" s="100"/>
      <c r="E17" s="113"/>
      <c r="F17" s="114"/>
      <c r="G17" s="146"/>
      <c r="H17" s="158"/>
      <c r="I17" s="157"/>
      <c r="J17" s="158"/>
      <c r="K17" s="157"/>
      <c r="L17" s="167"/>
      <c r="M17" s="170"/>
      <c r="N17" s="171"/>
      <c r="O17" s="172"/>
      <c r="P17" s="419"/>
      <c r="Q17" s="419"/>
    </row>
    <row r="18" spans="1:17">
      <c r="A18" s="86" t="s">
        <v>33</v>
      </c>
      <c r="B18" s="130">
        <v>88</v>
      </c>
      <c r="C18" s="131">
        <v>40128</v>
      </c>
      <c r="D18" s="105">
        <v>99</v>
      </c>
      <c r="E18" s="104">
        <v>40269</v>
      </c>
      <c r="F18" s="115">
        <v>98</v>
      </c>
      <c r="G18" s="106">
        <v>40478</v>
      </c>
      <c r="H18" s="152">
        <v>101</v>
      </c>
      <c r="I18" s="153">
        <v>40293</v>
      </c>
      <c r="J18" s="152">
        <v>99</v>
      </c>
      <c r="K18" s="153">
        <v>40517</v>
      </c>
      <c r="L18" s="168">
        <v>101</v>
      </c>
      <c r="M18" s="131">
        <v>40244</v>
      </c>
      <c r="N18" s="173">
        <v>96</v>
      </c>
      <c r="O18" s="177">
        <v>40016</v>
      </c>
      <c r="P18" s="419"/>
      <c r="Q18" s="419"/>
    </row>
    <row r="19" spans="1:17">
      <c r="A19" s="87"/>
      <c r="B19" s="136"/>
      <c r="C19" s="137"/>
      <c r="D19" s="117"/>
      <c r="E19" s="116"/>
      <c r="F19" s="117"/>
      <c r="G19" s="147"/>
      <c r="H19" s="159"/>
      <c r="I19" s="155"/>
      <c r="J19" s="159"/>
      <c r="K19" s="155"/>
      <c r="L19" s="166"/>
      <c r="M19" s="169"/>
      <c r="P19" s="419"/>
      <c r="Q19" s="419"/>
    </row>
    <row r="20" spans="1:17">
      <c r="A20" s="87"/>
      <c r="B20" s="138"/>
      <c r="C20" s="139"/>
      <c r="D20" s="97"/>
      <c r="E20" s="98"/>
      <c r="F20" s="97"/>
      <c r="G20" s="142"/>
      <c r="H20" s="160"/>
      <c r="I20" s="155"/>
      <c r="J20" s="160"/>
      <c r="K20" s="155"/>
      <c r="L20" s="166"/>
      <c r="M20" s="169"/>
      <c r="P20" s="419"/>
      <c r="Q20" s="419"/>
    </row>
    <row r="21" spans="1:17">
      <c r="A21" s="84" t="s">
        <v>17</v>
      </c>
      <c r="B21" s="140">
        <v>470</v>
      </c>
      <c r="C21" s="141">
        <v>108651</v>
      </c>
      <c r="D21" s="120">
        <v>476</v>
      </c>
      <c r="E21" s="119">
        <v>107548</v>
      </c>
      <c r="F21" s="120">
        <v>466</v>
      </c>
      <c r="G21" s="118">
        <v>115745</v>
      </c>
      <c r="H21" s="161">
        <v>483</v>
      </c>
      <c r="I21" s="162">
        <v>102045</v>
      </c>
      <c r="J21" s="161">
        <v>482</v>
      </c>
      <c r="K21" s="162">
        <v>103406</v>
      </c>
      <c r="L21" s="175">
        <v>483</v>
      </c>
      <c r="M21" s="176">
        <v>101477</v>
      </c>
      <c r="N21" s="174">
        <f>SUM(N8:N20)</f>
        <v>472</v>
      </c>
      <c r="O21" s="178">
        <f>SUM(O8:O18)</f>
        <v>99909</v>
      </c>
      <c r="P21" s="419"/>
      <c r="Q21" s="419"/>
    </row>
    <row r="22" spans="1:17">
      <c r="A22" s="121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93"/>
      <c r="O22" s="94"/>
    </row>
    <row r="23" spans="1:17">
      <c r="A23" s="121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122"/>
      <c r="O23" s="94"/>
    </row>
    <row r="24" spans="1:17">
      <c r="A24" s="123"/>
      <c r="B24" s="123"/>
      <c r="C24" s="123"/>
      <c r="D24" s="123"/>
      <c r="E24" s="123"/>
      <c r="F24" s="95"/>
      <c r="G24" s="95"/>
      <c r="H24" s="95"/>
      <c r="I24" s="95"/>
      <c r="J24" s="95"/>
      <c r="K24" s="95"/>
      <c r="L24" s="95"/>
      <c r="M24" s="95"/>
      <c r="N24" s="94"/>
      <c r="O24" s="122"/>
    </row>
    <row r="25" spans="1:17">
      <c r="A25" s="430" t="s">
        <v>89</v>
      </c>
      <c r="B25" s="430"/>
      <c r="C25" s="430"/>
      <c r="D25" s="430"/>
      <c r="E25" s="95"/>
      <c r="F25" s="95"/>
      <c r="G25" s="95"/>
      <c r="H25" s="95"/>
      <c r="I25" s="95"/>
      <c r="J25" s="95"/>
      <c r="K25" s="95"/>
      <c r="L25" s="95"/>
      <c r="M25" s="95"/>
      <c r="N25" s="94"/>
      <c r="O25" s="122"/>
    </row>
    <row r="26" spans="1:17">
      <c r="O26" s="77"/>
    </row>
    <row r="27" spans="1:17">
      <c r="O27" s="420"/>
    </row>
    <row r="28" spans="1:17">
      <c r="O28" s="77"/>
    </row>
  </sheetData>
  <sheetProtection selectLockedCells="1" selectUnlockedCells="1"/>
  <mergeCells count="23">
    <mergeCell ref="N3:N4"/>
    <mergeCell ref="O3:O4"/>
    <mergeCell ref="L2:M2"/>
    <mergeCell ref="B3:B4"/>
    <mergeCell ref="D3:D4"/>
    <mergeCell ref="E3:E4"/>
    <mergeCell ref="L3:L4"/>
    <mergeCell ref="M3:M4"/>
    <mergeCell ref="K3:K4"/>
    <mergeCell ref="A1:O1"/>
    <mergeCell ref="B2:C2"/>
    <mergeCell ref="D2:E2"/>
    <mergeCell ref="F2:G2"/>
    <mergeCell ref="H2:I2"/>
    <mergeCell ref="J2:K2"/>
    <mergeCell ref="N2:O2"/>
    <mergeCell ref="A25:D25"/>
    <mergeCell ref="F3:F4"/>
    <mergeCell ref="G3:G4"/>
    <mergeCell ref="H3:H4"/>
    <mergeCell ref="I3:I4"/>
    <mergeCell ref="J3:J4"/>
    <mergeCell ref="C3:C4"/>
  </mergeCells>
  <phoneticPr fontId="13" type="noConversion"/>
  <pageMargins left="0.74791666666666667" right="0.74791666666666667" top="0.98402777777777783" bottom="0.98402777777777783" header="0.51181102362204722" footer="0.51181102362204722"/>
  <pageSetup paperSize="77" scale="57" firstPageNumber="0" pageOrder="overThenDown" orientation="portrait" horizontalDpi="300" verticalDpi="300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HR20"/>
  <sheetViews>
    <sheetView view="pageBreakPreview" zoomScale="95" zoomScaleSheetLayoutView="95" workbookViewId="0">
      <selection activeCell="H30" sqref="H30"/>
    </sheetView>
  </sheetViews>
  <sheetFormatPr defaultColWidth="8.140625" defaultRowHeight="15"/>
  <cols>
    <col min="1" max="1" width="2.5703125" style="74" customWidth="1"/>
    <col min="2" max="3" width="15.140625" style="62" customWidth="1"/>
    <col min="4" max="4" width="15.5703125" style="62" customWidth="1"/>
    <col min="5" max="5" width="15.140625" style="63" customWidth="1"/>
    <col min="6" max="11" width="15.140625" style="62" customWidth="1"/>
    <col min="12" max="226" width="8.140625" style="62"/>
    <col min="227" max="16384" width="8.140625" style="54"/>
  </cols>
  <sheetData>
    <row r="1" spans="1:13" s="71" customFormat="1" ht="27" customHeight="1">
      <c r="A1" s="445"/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spans="1:13" s="72" customFormat="1" ht="28.5" customHeight="1">
      <c r="A2" s="446"/>
      <c r="B2" s="447" t="s">
        <v>34</v>
      </c>
      <c r="C2" s="447"/>
      <c r="D2" s="447"/>
      <c r="E2" s="447"/>
      <c r="F2" s="447"/>
      <c r="G2" s="447"/>
      <c r="H2" s="447"/>
      <c r="I2" s="447"/>
      <c r="J2" s="447"/>
      <c r="K2" s="447"/>
    </row>
    <row r="3" spans="1:13" s="72" customFormat="1" ht="15.75" customHeight="1">
      <c r="A3" s="446"/>
      <c r="B3" s="447" t="s">
        <v>35</v>
      </c>
      <c r="C3" s="444" t="s">
        <v>90</v>
      </c>
      <c r="D3" s="444" t="s">
        <v>36</v>
      </c>
      <c r="E3" s="444" t="s">
        <v>37</v>
      </c>
      <c r="F3" s="444" t="s">
        <v>38</v>
      </c>
      <c r="G3" s="444" t="s">
        <v>39</v>
      </c>
      <c r="H3" s="444" t="s">
        <v>40</v>
      </c>
      <c r="I3" s="444" t="s">
        <v>41</v>
      </c>
      <c r="J3" s="444" t="s">
        <v>42</v>
      </c>
      <c r="K3" s="444" t="s">
        <v>43</v>
      </c>
    </row>
    <row r="4" spans="1:13" s="72" customFormat="1" ht="13.5">
      <c r="A4" s="446"/>
      <c r="B4" s="447"/>
      <c r="C4" s="444"/>
      <c r="D4" s="444"/>
      <c r="E4" s="444"/>
      <c r="F4" s="444"/>
      <c r="G4" s="444"/>
      <c r="H4" s="444"/>
      <c r="I4" s="444"/>
      <c r="J4" s="444"/>
      <c r="K4" s="444"/>
    </row>
    <row r="5" spans="1:13" s="72" customFormat="1" ht="55.9" customHeight="1">
      <c r="A5" s="446"/>
      <c r="B5" s="447"/>
      <c r="C5" s="444"/>
      <c r="D5" s="444"/>
      <c r="E5" s="444"/>
      <c r="F5" s="444"/>
      <c r="G5" s="444"/>
      <c r="H5" s="444"/>
      <c r="I5" s="444"/>
      <c r="J5" s="444"/>
      <c r="K5" s="444"/>
    </row>
    <row r="6" spans="1:13" s="73" customFormat="1" ht="6.4" hidden="1" customHeight="1">
      <c r="A6" s="446"/>
      <c r="B6" s="447"/>
      <c r="C6" s="444"/>
      <c r="D6" s="444"/>
      <c r="E6" s="444"/>
      <c r="F6" s="444"/>
      <c r="G6" s="444"/>
      <c r="H6" s="444"/>
      <c r="I6" s="444"/>
      <c r="J6" s="444"/>
      <c r="K6" s="444"/>
    </row>
    <row r="7" spans="1:13" s="73" customFormat="1" ht="14.1" customHeight="1">
      <c r="A7" s="446"/>
      <c r="B7" s="179" t="s">
        <v>6</v>
      </c>
      <c r="C7" s="180">
        <v>175</v>
      </c>
      <c r="D7" s="180">
        <v>140</v>
      </c>
      <c r="E7" s="181">
        <v>1528</v>
      </c>
      <c r="F7" s="180">
        <v>439</v>
      </c>
      <c r="G7" s="180">
        <v>524</v>
      </c>
      <c r="H7" s="180">
        <v>139</v>
      </c>
      <c r="I7" s="182">
        <v>63</v>
      </c>
      <c r="J7" s="182">
        <v>183</v>
      </c>
      <c r="K7" s="180">
        <v>34</v>
      </c>
    </row>
    <row r="8" spans="1:13" s="73" customFormat="1" ht="14.1" customHeight="1">
      <c r="A8" s="446"/>
      <c r="B8" s="183" t="s">
        <v>44</v>
      </c>
      <c r="C8" s="184">
        <v>81</v>
      </c>
      <c r="D8" s="184">
        <v>46</v>
      </c>
      <c r="E8" s="185">
        <v>545</v>
      </c>
      <c r="F8" s="184">
        <v>187</v>
      </c>
      <c r="G8" s="184">
        <v>191</v>
      </c>
      <c r="H8" s="184">
        <v>50</v>
      </c>
      <c r="I8" s="186">
        <v>10</v>
      </c>
      <c r="J8" s="186">
        <v>29</v>
      </c>
      <c r="K8" s="184">
        <v>11</v>
      </c>
    </row>
    <row r="9" spans="1:13" s="73" customFormat="1" ht="14.1" customHeight="1">
      <c r="A9" s="446"/>
      <c r="B9" s="179" t="s">
        <v>7</v>
      </c>
      <c r="C9" s="180">
        <v>163</v>
      </c>
      <c r="D9" s="180">
        <v>132</v>
      </c>
      <c r="E9" s="181">
        <v>1357</v>
      </c>
      <c r="F9" s="180">
        <v>551</v>
      </c>
      <c r="G9" s="180">
        <v>482</v>
      </c>
      <c r="H9" s="180">
        <v>151</v>
      </c>
      <c r="I9" s="182">
        <v>63</v>
      </c>
      <c r="J9" s="182">
        <v>159</v>
      </c>
      <c r="K9" s="180">
        <v>30</v>
      </c>
    </row>
    <row r="10" spans="1:13" s="73" customFormat="1" ht="14.1" customHeight="1">
      <c r="A10" s="446"/>
      <c r="B10" s="183" t="s">
        <v>44</v>
      </c>
      <c r="C10" s="184">
        <v>42</v>
      </c>
      <c r="D10" s="184">
        <v>46</v>
      </c>
      <c r="E10" s="185">
        <v>394</v>
      </c>
      <c r="F10" s="184">
        <v>263</v>
      </c>
      <c r="G10" s="184">
        <v>144</v>
      </c>
      <c r="H10" s="184">
        <v>65</v>
      </c>
      <c r="I10" s="186">
        <v>25</v>
      </c>
      <c r="J10" s="186">
        <v>18</v>
      </c>
      <c r="K10" s="184">
        <v>4</v>
      </c>
    </row>
    <row r="11" spans="1:13" s="73" customFormat="1" ht="14.1" customHeight="1">
      <c r="A11" s="446"/>
      <c r="B11" s="179" t="s">
        <v>8</v>
      </c>
      <c r="C11" s="193">
        <v>165</v>
      </c>
      <c r="D11" s="193">
        <v>127</v>
      </c>
      <c r="E11" s="195">
        <v>1289</v>
      </c>
      <c r="F11" s="180">
        <v>596</v>
      </c>
      <c r="G11" s="180">
        <v>479</v>
      </c>
      <c r="H11" s="180">
        <v>163</v>
      </c>
      <c r="I11" s="182">
        <v>25</v>
      </c>
      <c r="J11" s="182">
        <v>124</v>
      </c>
      <c r="K11" s="180">
        <v>7</v>
      </c>
      <c r="M11" s="421"/>
    </row>
    <row r="12" spans="1:13" s="73" customFormat="1" ht="14.1" customHeight="1">
      <c r="A12" s="446"/>
      <c r="B12" s="183" t="s">
        <v>44</v>
      </c>
      <c r="C12" s="184">
        <v>47</v>
      </c>
      <c r="D12" s="184">
        <v>32</v>
      </c>
      <c r="E12" s="185">
        <v>373</v>
      </c>
      <c r="F12" s="184">
        <v>229</v>
      </c>
      <c r="G12" s="184">
        <v>133</v>
      </c>
      <c r="H12" s="184">
        <v>49</v>
      </c>
      <c r="I12" s="186">
        <v>17</v>
      </c>
      <c r="J12" s="186">
        <v>14</v>
      </c>
      <c r="K12" s="184">
        <v>3</v>
      </c>
    </row>
    <row r="13" spans="1:13" s="73" customFormat="1" ht="14.1" customHeight="1">
      <c r="A13" s="446"/>
      <c r="B13" s="194" t="s">
        <v>91</v>
      </c>
      <c r="C13" s="193">
        <v>192</v>
      </c>
      <c r="D13" s="193">
        <v>117</v>
      </c>
      <c r="E13" s="195">
        <v>1333</v>
      </c>
      <c r="F13" s="193">
        <v>577</v>
      </c>
      <c r="G13" s="193">
        <v>409</v>
      </c>
      <c r="H13" s="193">
        <v>158</v>
      </c>
      <c r="I13" s="196">
        <v>30</v>
      </c>
      <c r="J13" s="196">
        <v>89</v>
      </c>
      <c r="K13" s="193">
        <v>7</v>
      </c>
      <c r="M13" s="421"/>
    </row>
    <row r="14" spans="1:13" s="73" customFormat="1" ht="14.1" customHeight="1">
      <c r="A14" s="446"/>
      <c r="B14" s="183" t="s">
        <v>92</v>
      </c>
      <c r="C14" s="192" t="s">
        <v>54</v>
      </c>
      <c r="D14" s="192" t="s">
        <v>54</v>
      </c>
      <c r="E14" s="192" t="s">
        <v>54</v>
      </c>
      <c r="F14" s="192" t="s">
        <v>54</v>
      </c>
      <c r="G14" s="192" t="s">
        <v>54</v>
      </c>
      <c r="H14" s="192" t="s">
        <v>54</v>
      </c>
      <c r="I14" s="192" t="s">
        <v>54</v>
      </c>
      <c r="J14" s="192" t="s">
        <v>54</v>
      </c>
      <c r="K14" s="192" t="s">
        <v>54</v>
      </c>
      <c r="M14" s="419"/>
    </row>
    <row r="15" spans="1:13" s="73" customFormat="1" ht="14.1" customHeight="1">
      <c r="A15" s="446"/>
      <c r="B15" s="187"/>
      <c r="C15" s="187"/>
      <c r="D15" s="187"/>
      <c r="E15" s="187"/>
      <c r="F15" s="187"/>
      <c r="G15" s="187"/>
      <c r="H15" s="187"/>
      <c r="I15" s="187"/>
      <c r="J15" s="187"/>
      <c r="K15" s="187"/>
    </row>
    <row r="16" spans="1:13" ht="14.1" customHeight="1">
      <c r="A16" s="446"/>
      <c r="B16" s="187" t="s">
        <v>93</v>
      </c>
      <c r="C16" s="188"/>
      <c r="D16" s="188"/>
      <c r="E16" s="188"/>
      <c r="F16" s="188"/>
      <c r="G16" s="188"/>
      <c r="H16" s="188"/>
      <c r="I16" s="188"/>
      <c r="J16" s="188"/>
      <c r="K16" s="188"/>
    </row>
    <row r="17" spans="1:11" ht="14.1" customHeight="1">
      <c r="A17" s="446"/>
      <c r="B17" s="187" t="s">
        <v>45</v>
      </c>
      <c r="C17" s="187"/>
      <c r="D17" s="187"/>
      <c r="E17" s="187"/>
      <c r="F17" s="187"/>
      <c r="G17" s="187"/>
      <c r="H17" s="187"/>
      <c r="I17" s="187"/>
      <c r="J17" s="187"/>
      <c r="K17" s="187"/>
    </row>
    <row r="18" spans="1:11" ht="14.1" customHeight="1">
      <c r="A18" s="446"/>
      <c r="B18" s="189" t="s">
        <v>46</v>
      </c>
      <c r="C18" s="190"/>
      <c r="D18" s="190"/>
      <c r="E18" s="191"/>
      <c r="F18" s="190"/>
      <c r="G18" s="190"/>
      <c r="H18" s="190"/>
      <c r="I18" s="190"/>
      <c r="J18" s="190"/>
      <c r="K18" s="190"/>
    </row>
    <row r="20" spans="1:11" ht="15.75">
      <c r="C20" s="423"/>
      <c r="D20" s="423"/>
      <c r="E20" s="423"/>
      <c r="F20" s="423"/>
      <c r="G20" s="423"/>
      <c r="H20" s="423"/>
      <c r="I20" s="423"/>
      <c r="J20" s="423"/>
      <c r="K20" s="423"/>
    </row>
  </sheetData>
  <sheetProtection selectLockedCells="1" selectUnlockedCells="1"/>
  <mergeCells count="13">
    <mergeCell ref="K3:K6"/>
    <mergeCell ref="A1:K1"/>
    <mergeCell ref="A2:A18"/>
    <mergeCell ref="B2:K2"/>
    <mergeCell ref="B3:B6"/>
    <mergeCell ref="D3:D6"/>
    <mergeCell ref="F3:F6"/>
    <mergeCell ref="C3:C6"/>
    <mergeCell ref="E3:E6"/>
    <mergeCell ref="G3:G6"/>
    <mergeCell ref="H3:H6"/>
    <mergeCell ref="I3:I6"/>
    <mergeCell ref="J3:J6"/>
  </mergeCells>
  <pageMargins left="0.43333333333333335" right="0.37986111111111115" top="0.78749999999999998" bottom="0.94513888888888897" header="0.51181102362204722" footer="0.51181102362204722"/>
  <pageSetup paperSize="77" scale="52" firstPageNumber="0" pageOrder="overThenDown" orientation="portrait" horizontalDpi="300" verticalDpi="300" r:id="rId1"/>
  <headerFooter alignWithMargin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IR48"/>
  <sheetViews>
    <sheetView view="pageBreakPreview" zoomScale="95" zoomScaleSheetLayoutView="95" workbookViewId="0">
      <selection activeCell="K15" sqref="K15"/>
    </sheetView>
  </sheetViews>
  <sheetFormatPr defaultColWidth="8.140625" defaultRowHeight="15"/>
  <cols>
    <col min="1" max="4" width="15.140625" style="62" customWidth="1"/>
    <col min="5" max="5" width="15.140625" style="63" customWidth="1"/>
    <col min="6" max="8" width="15.140625" style="62" customWidth="1"/>
    <col min="9" max="10" width="8.140625" style="62"/>
    <col min="11" max="11" width="29.140625" style="62" customWidth="1"/>
    <col min="12" max="252" width="8.140625" style="62"/>
    <col min="253" max="16384" width="8.140625" style="54"/>
  </cols>
  <sheetData>
    <row r="1" spans="1:252" ht="13.15" customHeight="1">
      <c r="A1" s="462" t="s">
        <v>47</v>
      </c>
      <c r="B1" s="463"/>
      <c r="C1" s="463"/>
      <c r="D1" s="463"/>
      <c r="E1" s="463"/>
      <c r="F1" s="463"/>
      <c r="G1" s="464"/>
      <c r="H1" s="208"/>
    </row>
    <row r="2" spans="1:252" ht="33" customHeight="1">
      <c r="A2" s="465"/>
      <c r="B2" s="466"/>
      <c r="C2" s="466"/>
      <c r="D2" s="466"/>
      <c r="E2" s="466"/>
      <c r="F2" s="466"/>
      <c r="G2" s="467"/>
      <c r="H2" s="208"/>
    </row>
    <row r="3" spans="1:252" s="66" customFormat="1" ht="13.15" customHeight="1">
      <c r="A3" s="456" t="s">
        <v>35</v>
      </c>
      <c r="B3" s="448" t="s">
        <v>94</v>
      </c>
      <c r="C3" s="448" t="s">
        <v>49</v>
      </c>
      <c r="D3" s="448" t="s">
        <v>50</v>
      </c>
      <c r="E3" s="448" t="s">
        <v>51</v>
      </c>
      <c r="F3" s="448" t="s">
        <v>52</v>
      </c>
      <c r="G3" s="451" t="s">
        <v>53</v>
      </c>
      <c r="H3" s="65"/>
    </row>
    <row r="4" spans="1:252" s="66" customFormat="1">
      <c r="A4" s="457"/>
      <c r="B4" s="449"/>
      <c r="C4" s="449"/>
      <c r="D4" s="449"/>
      <c r="E4" s="449"/>
      <c r="F4" s="449"/>
      <c r="G4" s="452"/>
      <c r="H4" s="65"/>
    </row>
    <row r="5" spans="1:252" s="66" customFormat="1" ht="41.25" customHeight="1">
      <c r="A5" s="457"/>
      <c r="B5" s="449"/>
      <c r="C5" s="449"/>
      <c r="D5" s="449"/>
      <c r="E5" s="449"/>
      <c r="F5" s="449"/>
      <c r="G5" s="452"/>
      <c r="H5" s="65"/>
    </row>
    <row r="6" spans="1:252" s="66" customFormat="1" ht="39" customHeight="1">
      <c r="A6" s="458"/>
      <c r="B6" s="450"/>
      <c r="C6" s="450"/>
      <c r="D6" s="450"/>
      <c r="E6" s="450"/>
      <c r="F6" s="450"/>
      <c r="G6" s="453"/>
      <c r="H6" s="65"/>
    </row>
    <row r="7" spans="1:252">
      <c r="A7" s="205" t="s">
        <v>7</v>
      </c>
      <c r="B7" s="215">
        <v>261</v>
      </c>
      <c r="C7" s="215">
        <v>399</v>
      </c>
      <c r="D7" s="216">
        <v>71</v>
      </c>
      <c r="E7" s="216">
        <v>272</v>
      </c>
      <c r="F7" s="215">
        <v>100</v>
      </c>
      <c r="G7" s="217">
        <v>423</v>
      </c>
      <c r="H7" s="63"/>
      <c r="IR7" s="54"/>
    </row>
    <row r="8" spans="1:252">
      <c r="A8" s="210" t="s">
        <v>44</v>
      </c>
      <c r="B8" s="186">
        <v>166</v>
      </c>
      <c r="C8" s="186">
        <v>103</v>
      </c>
      <c r="D8" s="186">
        <v>27</v>
      </c>
      <c r="E8" s="186">
        <v>100</v>
      </c>
      <c r="F8" s="184">
        <v>35</v>
      </c>
      <c r="G8" s="211">
        <v>158</v>
      </c>
      <c r="H8" s="63"/>
      <c r="IR8" s="54"/>
    </row>
    <row r="9" spans="1:252">
      <c r="A9" s="200" t="s">
        <v>8</v>
      </c>
      <c r="B9" s="180">
        <v>501</v>
      </c>
      <c r="C9" s="180">
        <v>401</v>
      </c>
      <c r="D9" s="182">
        <v>75</v>
      </c>
      <c r="E9" s="182">
        <v>296</v>
      </c>
      <c r="F9" s="180">
        <v>100</v>
      </c>
      <c r="G9" s="209">
        <v>366</v>
      </c>
      <c r="H9" s="63"/>
      <c r="I9" s="422"/>
      <c r="IR9" s="54"/>
    </row>
    <row r="10" spans="1:252">
      <c r="A10" s="210" t="s">
        <v>44</v>
      </c>
      <c r="B10" s="186">
        <v>139</v>
      </c>
      <c r="C10" s="186">
        <v>24</v>
      </c>
      <c r="D10" s="186">
        <v>28</v>
      </c>
      <c r="E10" s="186">
        <v>109</v>
      </c>
      <c r="F10" s="184">
        <v>58</v>
      </c>
      <c r="G10" s="211">
        <v>150</v>
      </c>
      <c r="H10" s="63"/>
      <c r="IR10" s="54"/>
    </row>
    <row r="11" spans="1:252">
      <c r="A11" s="200" t="s">
        <v>91</v>
      </c>
      <c r="B11" s="180">
        <v>561</v>
      </c>
      <c r="C11" s="180">
        <v>417</v>
      </c>
      <c r="D11" s="182">
        <v>72</v>
      </c>
      <c r="E11" s="182">
        <v>257</v>
      </c>
      <c r="F11" s="180">
        <v>108</v>
      </c>
      <c r="G11" s="209">
        <v>341</v>
      </c>
      <c r="H11" s="63"/>
      <c r="I11" s="422"/>
      <c r="IR11" s="54"/>
    </row>
    <row r="12" spans="1:252">
      <c r="A12" s="212" t="s">
        <v>44</v>
      </c>
      <c r="B12" s="213" t="s">
        <v>54</v>
      </c>
      <c r="C12" s="213" t="s">
        <v>54</v>
      </c>
      <c r="D12" s="213" t="s">
        <v>54</v>
      </c>
      <c r="E12" s="213" t="s">
        <v>54</v>
      </c>
      <c r="F12" s="213" t="s">
        <v>54</v>
      </c>
      <c r="G12" s="214" t="s">
        <v>54</v>
      </c>
      <c r="H12" s="63"/>
      <c r="I12" s="419"/>
      <c r="IR12" s="54"/>
    </row>
    <row r="13" spans="1:252">
      <c r="A13" s="189"/>
      <c r="B13" s="191"/>
      <c r="C13" s="198"/>
      <c r="D13" s="198"/>
      <c r="E13" s="198"/>
      <c r="F13" s="198"/>
      <c r="G13" s="198"/>
      <c r="H13" s="198"/>
      <c r="I13" s="63"/>
    </row>
    <row r="14" spans="1:252">
      <c r="A14" s="187" t="s">
        <v>89</v>
      </c>
      <c r="B14" s="187"/>
      <c r="C14" s="187"/>
      <c r="D14" s="187"/>
      <c r="E14" s="187"/>
      <c r="F14" s="79"/>
      <c r="G14" s="79"/>
      <c r="H14" s="79"/>
      <c r="IQ14" s="54"/>
      <c r="IR14" s="54"/>
    </row>
    <row r="15" spans="1:252" s="67" customFormat="1">
      <c r="A15" s="189" t="s">
        <v>46</v>
      </c>
      <c r="B15" s="187"/>
      <c r="C15" s="187"/>
      <c r="D15" s="187"/>
      <c r="E15" s="187"/>
      <c r="F15" s="80"/>
      <c r="G15" s="190"/>
      <c r="H15" s="190"/>
    </row>
    <row r="16" spans="1:252">
      <c r="A16" s="189"/>
      <c r="B16" s="191"/>
      <c r="C16" s="191"/>
      <c r="D16" s="79"/>
      <c r="E16" s="191"/>
      <c r="F16" s="191"/>
      <c r="G16" s="79"/>
      <c r="H16" s="79"/>
      <c r="IQ16" s="54"/>
      <c r="IR16" s="54"/>
    </row>
    <row r="17" spans="1:252" s="10" customFormat="1">
      <c r="A17" s="82"/>
      <c r="B17" s="190"/>
      <c r="C17" s="190"/>
      <c r="D17" s="80"/>
      <c r="E17" s="80"/>
      <c r="F17" s="190"/>
      <c r="G17" s="80"/>
      <c r="H17" s="80"/>
    </row>
    <row r="18" spans="1:252" s="14" customFormat="1">
      <c r="A18" s="189"/>
      <c r="B18" s="191"/>
      <c r="C18" s="191"/>
      <c r="D18" s="79"/>
      <c r="E18" s="79"/>
      <c r="F18" s="191"/>
      <c r="G18" s="79"/>
      <c r="H18" s="79"/>
    </row>
    <row r="19" spans="1:252" ht="72.75" customHeight="1">
      <c r="A19" s="454" t="s">
        <v>55</v>
      </c>
      <c r="B19" s="455"/>
      <c r="C19" s="199"/>
      <c r="D19" s="199"/>
      <c r="E19" s="199"/>
      <c r="F19" s="199"/>
      <c r="G19" s="199"/>
      <c r="H19" s="199"/>
      <c r="IQ19" s="54"/>
      <c r="IR19" s="54"/>
    </row>
    <row r="20" spans="1:252">
      <c r="A20" s="456" t="s">
        <v>35</v>
      </c>
      <c r="B20" s="459" t="s">
        <v>56</v>
      </c>
      <c r="C20" s="81"/>
      <c r="D20" s="81"/>
      <c r="E20" s="81"/>
      <c r="F20" s="81"/>
      <c r="G20" s="81"/>
      <c r="H20" s="81"/>
      <c r="I20" s="63"/>
    </row>
    <row r="21" spans="1:252" s="68" customFormat="1" ht="69.75" customHeight="1">
      <c r="A21" s="457"/>
      <c r="B21" s="460"/>
      <c r="C21" s="81"/>
      <c r="D21" s="81"/>
      <c r="E21" s="81"/>
      <c r="F21" s="81"/>
      <c r="G21" s="81"/>
      <c r="H21" s="81"/>
      <c r="I21" s="51"/>
      <c r="J21" s="69"/>
      <c r="K21" s="69"/>
      <c r="L21" s="69"/>
    </row>
    <row r="22" spans="1:252" ht="15.75" customHeight="1">
      <c r="A22" s="457"/>
      <c r="B22" s="460"/>
      <c r="C22" s="81"/>
      <c r="D22" s="81"/>
      <c r="E22" s="81"/>
      <c r="F22" s="81"/>
      <c r="G22" s="81"/>
      <c r="H22" s="81"/>
      <c r="I22" s="52"/>
      <c r="J22" s="53"/>
      <c r="K22" s="53"/>
      <c r="L22" s="53"/>
    </row>
    <row r="23" spans="1:252">
      <c r="A23" s="458"/>
      <c r="B23" s="461"/>
      <c r="C23" s="81"/>
      <c r="D23" s="81"/>
      <c r="E23" s="81"/>
      <c r="F23" s="81"/>
      <c r="G23" s="81"/>
      <c r="H23" s="81"/>
      <c r="I23" s="52"/>
      <c r="J23" s="53"/>
      <c r="K23" s="53"/>
      <c r="L23" s="53"/>
    </row>
    <row r="24" spans="1:252">
      <c r="A24" s="205" t="s">
        <v>8</v>
      </c>
      <c r="B24" s="206">
        <v>59</v>
      </c>
      <c r="C24" s="81"/>
      <c r="D24" s="81"/>
      <c r="E24" s="81"/>
      <c r="F24" s="81"/>
      <c r="G24" s="81"/>
      <c r="H24" s="81"/>
      <c r="I24" s="52"/>
      <c r="J24" s="53"/>
      <c r="K24" s="53"/>
      <c r="L24" s="53"/>
    </row>
    <row r="25" spans="1:252">
      <c r="A25" s="201" t="s">
        <v>44</v>
      </c>
      <c r="B25" s="202" t="s">
        <v>57</v>
      </c>
      <c r="C25" s="81"/>
      <c r="D25" s="81"/>
      <c r="E25" s="81"/>
      <c r="F25" s="81"/>
      <c r="G25" s="81"/>
      <c r="H25" s="81"/>
      <c r="I25" s="52"/>
      <c r="J25" s="53"/>
      <c r="K25" s="53"/>
      <c r="L25" s="53"/>
    </row>
    <row r="26" spans="1:252">
      <c r="A26" s="200" t="s">
        <v>87</v>
      </c>
      <c r="B26" s="207">
        <v>112</v>
      </c>
      <c r="C26" s="81"/>
      <c r="D26" s="81"/>
      <c r="E26" s="81"/>
      <c r="F26" s="81"/>
      <c r="G26" s="81"/>
      <c r="H26" s="81"/>
      <c r="I26" s="52"/>
      <c r="J26" s="53"/>
      <c r="K26" s="53"/>
      <c r="L26" s="53"/>
    </row>
    <row r="27" spans="1:252">
      <c r="A27" s="203" t="s">
        <v>44</v>
      </c>
      <c r="B27" s="204" t="s">
        <v>54</v>
      </c>
      <c r="C27" s="81"/>
      <c r="D27" s="81"/>
      <c r="E27" s="81"/>
      <c r="F27" s="81"/>
      <c r="G27" s="81"/>
      <c r="H27" s="81"/>
      <c r="I27" s="52"/>
      <c r="J27" s="53"/>
      <c r="K27" s="53"/>
      <c r="L27" s="53"/>
    </row>
    <row r="28" spans="1:252">
      <c r="A28" s="189"/>
      <c r="B28" s="191"/>
      <c r="C28" s="81"/>
      <c r="D28" s="81"/>
      <c r="E28" s="81"/>
      <c r="F28" s="81"/>
      <c r="G28" s="81"/>
      <c r="H28" s="81"/>
      <c r="I28" s="52"/>
      <c r="J28" s="53"/>
      <c r="K28" s="53"/>
      <c r="L28" s="53"/>
    </row>
    <row r="29" spans="1:252">
      <c r="A29" s="187" t="s">
        <v>89</v>
      </c>
      <c r="B29" s="187"/>
      <c r="C29" s="81"/>
      <c r="D29" s="81"/>
      <c r="E29" s="81"/>
      <c r="F29" s="81"/>
      <c r="G29" s="81"/>
      <c r="H29" s="81"/>
      <c r="I29" s="52"/>
      <c r="J29" s="53"/>
      <c r="K29" s="53"/>
      <c r="L29" s="53"/>
    </row>
    <row r="30" spans="1:252">
      <c r="A30" s="83" t="s">
        <v>46</v>
      </c>
      <c r="B30" s="187"/>
      <c r="C30" s="81"/>
      <c r="D30" s="81"/>
      <c r="E30" s="81"/>
      <c r="F30" s="81"/>
      <c r="G30" s="81"/>
      <c r="H30" s="81"/>
      <c r="I30" s="52"/>
      <c r="J30" s="53"/>
      <c r="K30" s="53"/>
      <c r="L30" s="53"/>
    </row>
    <row r="31" spans="1:252">
      <c r="A31" s="81"/>
      <c r="B31" s="81"/>
      <c r="C31" s="81"/>
      <c r="D31" s="81"/>
      <c r="E31" s="81"/>
      <c r="F31" s="81"/>
      <c r="G31" s="81"/>
      <c r="H31" s="81"/>
      <c r="I31" s="52"/>
      <c r="J31" s="53"/>
      <c r="K31" s="53"/>
      <c r="L31" s="53"/>
    </row>
    <row r="32" spans="1:252">
      <c r="A32" s="70"/>
      <c r="B32" s="63"/>
      <c r="C32" s="52"/>
      <c r="D32" s="52"/>
      <c r="E32" s="52"/>
      <c r="F32" s="52"/>
      <c r="G32" s="52"/>
      <c r="H32" s="52"/>
      <c r="I32" s="52"/>
      <c r="J32" s="53"/>
      <c r="K32" s="53"/>
      <c r="L32" s="53"/>
    </row>
    <row r="33" spans="1:12">
      <c r="A33" s="52"/>
      <c r="B33" s="52"/>
      <c r="C33" s="52"/>
      <c r="D33" s="52"/>
      <c r="E33" s="52"/>
      <c r="F33" s="52"/>
      <c r="G33" s="52"/>
      <c r="H33" s="52"/>
      <c r="I33" s="52"/>
      <c r="J33" s="53"/>
      <c r="K33" s="53"/>
      <c r="L33" s="53"/>
    </row>
    <row r="34" spans="1:12">
      <c r="A34" s="52"/>
      <c r="B34" s="52"/>
      <c r="C34" s="52"/>
      <c r="D34" s="52"/>
      <c r="E34" s="52"/>
      <c r="F34" s="52"/>
      <c r="G34" s="52"/>
      <c r="H34" s="52"/>
      <c r="I34" s="52"/>
      <c r="J34" s="53"/>
      <c r="K34" s="53"/>
      <c r="L34" s="53"/>
    </row>
    <row r="35" spans="1:12" ht="13.15" customHeight="1">
      <c r="A35" s="52"/>
      <c r="B35" s="52"/>
      <c r="C35" s="52"/>
      <c r="D35" s="52"/>
      <c r="E35" s="52"/>
      <c r="F35" s="52"/>
      <c r="G35" s="52"/>
      <c r="H35" s="52"/>
      <c r="I35" s="52"/>
      <c r="J35" s="53"/>
      <c r="K35" s="53"/>
      <c r="L35" s="53"/>
    </row>
    <row r="36" spans="1:12">
      <c r="A36" s="52"/>
      <c r="B36" s="52"/>
      <c r="C36" s="52"/>
      <c r="D36" s="52"/>
      <c r="E36" s="52"/>
      <c r="F36" s="52"/>
      <c r="G36" s="52"/>
      <c r="H36" s="52"/>
      <c r="I36" s="52"/>
      <c r="J36" s="53"/>
      <c r="K36" s="53"/>
      <c r="L36" s="53"/>
    </row>
    <row r="37" spans="1:12">
      <c r="A37" s="52"/>
      <c r="B37" s="52"/>
      <c r="C37" s="75"/>
      <c r="D37" s="52"/>
      <c r="E37" s="52"/>
      <c r="F37" s="52"/>
      <c r="G37" s="52"/>
      <c r="H37" s="52"/>
      <c r="I37" s="52"/>
      <c r="J37" s="53"/>
      <c r="K37" s="53"/>
      <c r="L37" s="53"/>
    </row>
    <row r="38" spans="1:12">
      <c r="A38" s="52"/>
      <c r="B38" s="52"/>
      <c r="C38" s="52"/>
      <c r="D38" s="52"/>
      <c r="E38" s="54"/>
      <c r="F38" s="52"/>
      <c r="G38" s="52"/>
      <c r="H38" s="52"/>
      <c r="I38" s="52"/>
      <c r="J38" s="53"/>
      <c r="K38" s="53"/>
      <c r="L38" s="53"/>
    </row>
    <row r="39" spans="1:12">
      <c r="A39" s="52"/>
      <c r="B39" s="52"/>
      <c r="C39" s="52"/>
      <c r="D39" s="52"/>
      <c r="E39" s="54"/>
      <c r="F39" s="52"/>
      <c r="G39" s="52"/>
      <c r="H39" s="52"/>
      <c r="I39" s="52"/>
      <c r="J39" s="53"/>
      <c r="K39" s="53"/>
      <c r="L39" s="53"/>
    </row>
    <row r="40" spans="1:12">
      <c r="A40" s="63"/>
      <c r="B40" s="63"/>
      <c r="C40" s="63"/>
      <c r="D40" s="63"/>
      <c r="E40" s="58"/>
      <c r="F40" s="63"/>
      <c r="G40" s="63"/>
      <c r="H40" s="63"/>
      <c r="I40" s="63"/>
    </row>
    <row r="41" spans="1:12">
      <c r="A41" s="63"/>
      <c r="B41" s="63"/>
      <c r="C41" s="63"/>
      <c r="D41" s="63"/>
      <c r="E41" s="54"/>
      <c r="F41" s="63"/>
      <c r="G41" s="63"/>
      <c r="H41" s="63"/>
      <c r="I41" s="63"/>
    </row>
    <row r="42" spans="1:12">
      <c r="A42" s="63"/>
      <c r="B42" s="63"/>
      <c r="C42" s="63"/>
      <c r="D42" s="63"/>
      <c r="E42" s="54"/>
      <c r="F42" s="63"/>
      <c r="G42" s="63"/>
      <c r="H42" s="63"/>
      <c r="I42" s="63"/>
    </row>
    <row r="43" spans="1:12">
      <c r="D43" s="63"/>
    </row>
    <row r="44" spans="1:12">
      <c r="D44" s="63"/>
    </row>
    <row r="45" spans="1:12">
      <c r="D45" s="63"/>
      <c r="E45" s="13"/>
    </row>
    <row r="46" spans="1:12">
      <c r="D46" s="63"/>
    </row>
    <row r="47" spans="1:12">
      <c r="D47" s="63"/>
    </row>
    <row r="48" spans="1:12">
      <c r="D48" s="63"/>
    </row>
  </sheetData>
  <sheetProtection selectLockedCells="1" selectUnlockedCells="1"/>
  <mergeCells count="11">
    <mergeCell ref="A1:G2"/>
    <mergeCell ref="A3:A6"/>
    <mergeCell ref="B3:B6"/>
    <mergeCell ref="C3:C6"/>
    <mergeCell ref="D3:D6"/>
    <mergeCell ref="E3:E6"/>
    <mergeCell ref="F3:F6"/>
    <mergeCell ref="G3:G6"/>
    <mergeCell ref="A19:B19"/>
    <mergeCell ref="A20:A23"/>
    <mergeCell ref="B20:B23"/>
  </mergeCells>
  <pageMargins left="0.43333333333333335" right="0.74791666666666667" top="0.78749999999999998" bottom="0.94513888888888897" header="0.51181102362204722" footer="0.51181102362204722"/>
  <pageSetup paperSize="77" scale="40" firstPageNumber="0" pageOrder="overThenDown" orientation="landscape" horizontalDpi="300" verticalDpi="300" r:id="rId1"/>
  <headerFooter alignWithMargins="0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IQ46"/>
  <sheetViews>
    <sheetView view="pageBreakPreview" zoomScale="95" zoomScaleNormal="75" zoomScaleSheetLayoutView="95" workbookViewId="0">
      <selection activeCell="A49" sqref="A49"/>
    </sheetView>
  </sheetViews>
  <sheetFormatPr defaultColWidth="8.140625" defaultRowHeight="15"/>
  <cols>
    <col min="1" max="1" width="19.42578125" style="247" customWidth="1"/>
    <col min="2" max="4" width="18.28515625" style="248" customWidth="1"/>
    <col min="5" max="5" width="18.28515625" style="250" customWidth="1"/>
    <col min="6" max="10" width="18.28515625" style="248" customWidth="1"/>
    <col min="11" max="12" width="18.28515625" style="249" customWidth="1"/>
    <col min="13" max="13" width="20.28515625" style="226" customWidth="1"/>
    <col min="14" max="14" width="8.140625" style="226"/>
    <col min="15" max="15" width="34.140625" style="226" customWidth="1"/>
    <col min="16" max="218" width="8.140625" style="226"/>
    <col min="219" max="16384" width="8.140625" style="227"/>
  </cols>
  <sheetData>
    <row r="1" spans="1:251" ht="23.45" customHeight="1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251" s="229" customFormat="1" ht="48.2" customHeight="1">
      <c r="A2" s="469" t="s">
        <v>58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228"/>
      <c r="HK2" s="230"/>
      <c r="HL2" s="230"/>
      <c r="HM2" s="230"/>
      <c r="HN2" s="230"/>
      <c r="HO2" s="230"/>
      <c r="HP2" s="230"/>
      <c r="HQ2" s="230"/>
      <c r="HR2" s="230"/>
      <c r="HS2" s="230"/>
      <c r="HT2" s="230"/>
      <c r="HU2" s="230"/>
      <c r="HV2" s="230"/>
      <c r="HW2" s="230"/>
      <c r="HX2" s="230"/>
      <c r="HY2" s="230"/>
      <c r="HZ2" s="230"/>
      <c r="IA2" s="230"/>
      <c r="IB2" s="230"/>
      <c r="IC2" s="230"/>
      <c r="ID2" s="230"/>
      <c r="IE2" s="230"/>
      <c r="IF2" s="230"/>
      <c r="IG2" s="230"/>
      <c r="IH2" s="230"/>
      <c r="II2" s="230"/>
      <c r="IJ2" s="230"/>
      <c r="IK2" s="230"/>
      <c r="IL2" s="230"/>
      <c r="IM2" s="230"/>
      <c r="IN2" s="230"/>
      <c r="IO2" s="230"/>
      <c r="IP2" s="230"/>
      <c r="IQ2" s="230"/>
    </row>
    <row r="3" spans="1:251" s="232" customFormat="1" ht="20.100000000000001" customHeight="1">
      <c r="A3" s="469" t="s">
        <v>59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231"/>
      <c r="N3" s="227"/>
      <c r="O3" s="227"/>
      <c r="P3" s="227"/>
      <c r="Q3" s="227"/>
    </row>
    <row r="4" spans="1:251" s="232" customFormat="1" ht="82.5" customHeight="1">
      <c r="A4" s="197" t="s">
        <v>60</v>
      </c>
      <c r="B4" s="197" t="s">
        <v>61</v>
      </c>
      <c r="C4" s="197" t="s">
        <v>95</v>
      </c>
      <c r="D4" s="197" t="s">
        <v>37</v>
      </c>
      <c r="E4" s="197" t="s">
        <v>38</v>
      </c>
      <c r="F4" s="197" t="s">
        <v>62</v>
      </c>
      <c r="G4" s="197" t="s">
        <v>63</v>
      </c>
      <c r="H4" s="197" t="s">
        <v>64</v>
      </c>
      <c r="I4" s="197" t="s">
        <v>41</v>
      </c>
      <c r="J4" s="197" t="s">
        <v>51</v>
      </c>
      <c r="K4" s="197" t="s">
        <v>42</v>
      </c>
      <c r="L4" s="197" t="s">
        <v>65</v>
      </c>
      <c r="M4" s="231"/>
      <c r="N4" s="227"/>
      <c r="O4" s="227"/>
      <c r="P4" s="227"/>
      <c r="Q4" s="227"/>
    </row>
    <row r="5" spans="1:251" s="232" customFormat="1" ht="19.5" customHeight="1">
      <c r="A5" s="218">
        <v>2020</v>
      </c>
      <c r="B5" s="221">
        <v>49</v>
      </c>
      <c r="C5" s="221">
        <v>13</v>
      </c>
      <c r="D5" s="221">
        <v>252</v>
      </c>
      <c r="E5" s="221">
        <v>139</v>
      </c>
      <c r="F5" s="233">
        <v>54</v>
      </c>
      <c r="G5" s="221">
        <v>60</v>
      </c>
      <c r="H5" s="221">
        <v>24</v>
      </c>
      <c r="I5" s="234" t="s">
        <v>57</v>
      </c>
      <c r="J5" s="234">
        <v>46</v>
      </c>
      <c r="K5" s="221">
        <v>65</v>
      </c>
      <c r="L5" s="221">
        <v>10</v>
      </c>
      <c r="M5" s="231"/>
      <c r="N5" s="227"/>
      <c r="O5" s="227"/>
      <c r="P5" s="227"/>
      <c r="Q5" s="227"/>
    </row>
    <row r="6" spans="1:251" s="232" customFormat="1" ht="19.5" customHeight="1">
      <c r="A6" s="218">
        <v>2021</v>
      </c>
      <c r="B6" s="221">
        <v>52</v>
      </c>
      <c r="C6" s="221">
        <v>21</v>
      </c>
      <c r="D6" s="221">
        <v>299</v>
      </c>
      <c r="E6" s="221">
        <v>140</v>
      </c>
      <c r="F6" s="233">
        <v>85</v>
      </c>
      <c r="G6" s="221">
        <v>32</v>
      </c>
      <c r="H6" s="221">
        <v>43</v>
      </c>
      <c r="I6" s="234" t="s">
        <v>57</v>
      </c>
      <c r="J6" s="234">
        <v>48</v>
      </c>
      <c r="K6" s="221">
        <v>41</v>
      </c>
      <c r="L6" s="221">
        <v>0</v>
      </c>
      <c r="M6" s="231"/>
      <c r="N6" s="227"/>
      <c r="O6" s="227"/>
      <c r="P6" s="227"/>
      <c r="Q6" s="227"/>
    </row>
    <row r="7" spans="1:251" s="232" customFormat="1" ht="19.5" customHeight="1">
      <c r="A7" s="218">
        <v>2022</v>
      </c>
      <c r="B7" s="221">
        <v>35</v>
      </c>
      <c r="C7" s="221">
        <v>24</v>
      </c>
      <c r="D7" s="221">
        <v>270</v>
      </c>
      <c r="E7" s="221">
        <v>152</v>
      </c>
      <c r="F7" s="233">
        <v>63</v>
      </c>
      <c r="G7" s="221">
        <v>24</v>
      </c>
      <c r="H7" s="221">
        <v>37</v>
      </c>
      <c r="I7" s="234">
        <v>7</v>
      </c>
      <c r="J7" s="234">
        <v>42</v>
      </c>
      <c r="K7" s="221">
        <v>49</v>
      </c>
      <c r="L7" s="234" t="s">
        <v>57</v>
      </c>
      <c r="M7" s="231"/>
      <c r="N7" s="227"/>
      <c r="O7" s="227"/>
      <c r="P7" s="227"/>
      <c r="Q7" s="227"/>
    </row>
    <row r="8" spans="1:251" s="232" customFormat="1" ht="19.5" customHeight="1">
      <c r="A8" s="218">
        <v>2023</v>
      </c>
      <c r="B8" s="221">
        <v>35</v>
      </c>
      <c r="C8" s="221">
        <v>20</v>
      </c>
      <c r="D8" s="221">
        <v>243</v>
      </c>
      <c r="E8" s="221">
        <v>201</v>
      </c>
      <c r="F8" s="233">
        <v>72</v>
      </c>
      <c r="G8" s="221">
        <v>20</v>
      </c>
      <c r="H8" s="221">
        <v>35</v>
      </c>
      <c r="I8" s="234">
        <v>10</v>
      </c>
      <c r="J8" s="234">
        <v>51</v>
      </c>
      <c r="K8" s="221">
        <v>42</v>
      </c>
      <c r="L8" s="234" t="s">
        <v>57</v>
      </c>
      <c r="M8" s="424"/>
      <c r="N8" s="227"/>
      <c r="O8" s="227"/>
      <c r="P8" s="227"/>
      <c r="Q8" s="227"/>
    </row>
    <row r="9" spans="1:251" s="232" customFormat="1" ht="19.5" customHeight="1">
      <c r="A9" s="218">
        <v>2024</v>
      </c>
      <c r="B9" s="221">
        <v>30</v>
      </c>
      <c r="C9" s="221">
        <v>35</v>
      </c>
      <c r="D9" s="221">
        <v>220</v>
      </c>
      <c r="E9" s="221">
        <v>240</v>
      </c>
      <c r="F9" s="233">
        <v>60</v>
      </c>
      <c r="G9" s="221">
        <v>35</v>
      </c>
      <c r="H9" s="221">
        <v>50</v>
      </c>
      <c r="I9" s="234" t="s">
        <v>54</v>
      </c>
      <c r="J9" s="234" t="s">
        <v>54</v>
      </c>
      <c r="K9" s="221">
        <v>23</v>
      </c>
      <c r="L9" s="234" t="s">
        <v>54</v>
      </c>
      <c r="M9" s="424"/>
      <c r="N9" s="419"/>
      <c r="O9" s="227"/>
      <c r="P9" s="227"/>
      <c r="Q9" s="227"/>
    </row>
    <row r="10" spans="1:251" s="232" customFormat="1" ht="8.4499999999999993" customHeight="1">
      <c r="A10" s="219"/>
      <c r="B10" s="235"/>
      <c r="C10" s="219"/>
      <c r="D10" s="236"/>
      <c r="E10" s="236"/>
      <c r="F10" s="236"/>
      <c r="G10" s="236"/>
      <c r="H10" s="236"/>
      <c r="I10" s="236"/>
      <c r="J10" s="236"/>
      <c r="K10" s="237"/>
      <c r="L10" s="237"/>
      <c r="M10" s="231"/>
      <c r="N10" s="227"/>
      <c r="O10" s="227"/>
      <c r="P10" s="227"/>
      <c r="Q10" s="227"/>
    </row>
    <row r="11" spans="1:251" s="64" customFormat="1" ht="24" customHeight="1">
      <c r="A11" s="469" t="s">
        <v>66</v>
      </c>
      <c r="B11" s="469"/>
      <c r="C11" s="469"/>
      <c r="D11" s="469"/>
      <c r="E11" s="469"/>
      <c r="F11" s="469"/>
      <c r="G11" s="469"/>
      <c r="H11" s="469"/>
      <c r="I11" s="469"/>
      <c r="J11" s="219"/>
      <c r="K11" s="220"/>
      <c r="L11" s="220"/>
      <c r="M11" s="231"/>
      <c r="N11" s="227"/>
      <c r="O11" s="227"/>
      <c r="P11" s="227"/>
      <c r="Q11" s="227"/>
      <c r="X11" s="238"/>
      <c r="Y11" s="238"/>
      <c r="Z11" s="239"/>
      <c r="AN11" s="238"/>
      <c r="AO11" s="238"/>
      <c r="AP11" s="239"/>
      <c r="BD11" s="238"/>
      <c r="BE11" s="238"/>
      <c r="BF11" s="239"/>
      <c r="BT11" s="238"/>
      <c r="BU11" s="238"/>
      <c r="BV11" s="239"/>
      <c r="CJ11" s="238"/>
      <c r="CK11" s="238"/>
      <c r="CL11" s="239"/>
      <c r="CZ11" s="238"/>
      <c r="DA11" s="238"/>
      <c r="DB11" s="239"/>
      <c r="DP11" s="238"/>
      <c r="DQ11" s="238"/>
      <c r="DR11" s="239"/>
      <c r="EF11" s="238"/>
      <c r="EG11" s="238"/>
      <c r="EH11" s="239"/>
      <c r="EV11" s="238"/>
      <c r="EW11" s="238"/>
      <c r="EX11" s="239"/>
      <c r="FL11" s="238"/>
      <c r="FM11" s="238"/>
      <c r="FN11" s="239"/>
      <c r="GB11" s="238"/>
      <c r="GC11" s="238"/>
      <c r="GD11" s="239"/>
      <c r="GR11" s="238"/>
      <c r="GS11" s="238"/>
      <c r="GT11" s="239"/>
      <c r="HH11" s="238"/>
      <c r="HI11" s="238"/>
    </row>
    <row r="12" spans="1:251" s="64" customFormat="1" ht="19.899999999999999" customHeight="1">
      <c r="A12" s="449" t="s">
        <v>60</v>
      </c>
      <c r="B12" s="449" t="s">
        <v>48</v>
      </c>
      <c r="C12" s="449" t="s">
        <v>94</v>
      </c>
      <c r="D12" s="449" t="s">
        <v>67</v>
      </c>
      <c r="E12" s="449" t="s">
        <v>68</v>
      </c>
      <c r="F12" s="449" t="s">
        <v>50</v>
      </c>
      <c r="G12" s="449" t="s">
        <v>69</v>
      </c>
      <c r="H12" s="449" t="s">
        <v>52</v>
      </c>
      <c r="I12" s="449" t="s">
        <v>53</v>
      </c>
      <c r="J12" s="240"/>
      <c r="K12" s="241"/>
      <c r="L12" s="241"/>
      <c r="M12" s="231"/>
      <c r="N12" s="227"/>
      <c r="O12" s="227"/>
      <c r="P12" s="227"/>
      <c r="Q12" s="227"/>
      <c r="X12" s="238"/>
      <c r="Y12" s="238"/>
      <c r="Z12" s="239"/>
      <c r="AN12" s="238"/>
      <c r="AO12" s="238"/>
      <c r="AP12" s="239"/>
      <c r="BD12" s="238"/>
      <c r="BE12" s="238"/>
      <c r="BF12" s="239"/>
      <c r="BT12" s="238"/>
      <c r="BU12" s="238"/>
      <c r="BV12" s="239"/>
      <c r="CJ12" s="238"/>
      <c r="CK12" s="238"/>
      <c r="CL12" s="239"/>
      <c r="CZ12" s="238"/>
      <c r="DA12" s="238"/>
      <c r="DB12" s="239"/>
      <c r="DP12" s="238"/>
      <c r="DQ12" s="238"/>
      <c r="DR12" s="239"/>
      <c r="EF12" s="238"/>
      <c r="EG12" s="238"/>
      <c r="EH12" s="239"/>
      <c r="EV12" s="238"/>
      <c r="EW12" s="238"/>
      <c r="EX12" s="239"/>
      <c r="FL12" s="238"/>
      <c r="FM12" s="238"/>
      <c r="FN12" s="239"/>
      <c r="GB12" s="238"/>
      <c r="GC12" s="238"/>
      <c r="GD12" s="239"/>
      <c r="GR12" s="238"/>
      <c r="GS12" s="238"/>
      <c r="GT12" s="239"/>
      <c r="HH12" s="238"/>
      <c r="HI12" s="238"/>
    </row>
    <row r="13" spans="1:251" ht="19.899999999999999" customHeight="1">
      <c r="A13" s="449"/>
      <c r="B13" s="449"/>
      <c r="C13" s="449"/>
      <c r="D13" s="449"/>
      <c r="E13" s="449"/>
      <c r="F13" s="449"/>
      <c r="G13" s="449"/>
      <c r="H13" s="449"/>
      <c r="I13" s="449"/>
      <c r="J13" s="240"/>
      <c r="K13" s="241"/>
      <c r="L13" s="241"/>
      <c r="M13" s="231"/>
      <c r="N13" s="227"/>
      <c r="O13" s="227"/>
      <c r="P13" s="227"/>
      <c r="Q13" s="227"/>
    </row>
    <row r="14" spans="1:251" ht="9.1999999999999993" customHeight="1">
      <c r="A14" s="449"/>
      <c r="B14" s="449"/>
      <c r="C14" s="449"/>
      <c r="D14" s="449"/>
      <c r="E14" s="449"/>
      <c r="F14" s="449"/>
      <c r="G14" s="449"/>
      <c r="H14" s="449"/>
      <c r="I14" s="449"/>
      <c r="J14" s="240"/>
      <c r="K14" s="241"/>
      <c r="L14" s="241"/>
      <c r="M14" s="231"/>
      <c r="N14" s="227"/>
      <c r="O14" s="227"/>
      <c r="P14" s="227"/>
      <c r="Q14" s="227"/>
    </row>
    <row r="15" spans="1:251" ht="53.25" customHeight="1">
      <c r="A15" s="449"/>
      <c r="B15" s="449"/>
      <c r="C15" s="449"/>
      <c r="D15" s="449"/>
      <c r="E15" s="449"/>
      <c r="F15" s="449"/>
      <c r="G15" s="449"/>
      <c r="H15" s="449"/>
      <c r="I15" s="449"/>
      <c r="J15" s="240"/>
      <c r="K15" s="241"/>
      <c r="L15" s="241"/>
      <c r="M15" s="231"/>
      <c r="N15" s="227"/>
      <c r="O15" s="227"/>
      <c r="P15" s="227"/>
    </row>
    <row r="16" spans="1:251" ht="15.75" customHeight="1">
      <c r="A16" s="218">
        <v>2020</v>
      </c>
      <c r="B16" s="221">
        <v>92</v>
      </c>
      <c r="C16" s="221">
        <v>104</v>
      </c>
      <c r="D16" s="221">
        <v>4</v>
      </c>
      <c r="E16" s="221">
        <v>78</v>
      </c>
      <c r="F16" s="221">
        <v>14</v>
      </c>
      <c r="G16" s="221">
        <v>56</v>
      </c>
      <c r="H16" s="221">
        <v>44</v>
      </c>
      <c r="I16" s="221">
        <v>0</v>
      </c>
      <c r="J16" s="222"/>
      <c r="K16" s="241"/>
      <c r="L16" s="241"/>
      <c r="M16" s="231"/>
      <c r="N16" s="227"/>
      <c r="O16" s="227"/>
      <c r="P16" s="227"/>
    </row>
    <row r="17" spans="1:20">
      <c r="A17" s="218">
        <v>2021</v>
      </c>
      <c r="B17" s="221">
        <v>25</v>
      </c>
      <c r="C17" s="221">
        <v>112</v>
      </c>
      <c r="D17" s="221">
        <v>20</v>
      </c>
      <c r="E17" s="221">
        <v>84</v>
      </c>
      <c r="F17" s="221">
        <v>27</v>
      </c>
      <c r="G17" s="221">
        <v>50</v>
      </c>
      <c r="H17" s="221">
        <v>25</v>
      </c>
      <c r="I17" s="221">
        <v>79</v>
      </c>
      <c r="J17" s="222"/>
      <c r="K17" s="241"/>
      <c r="L17" s="241"/>
      <c r="M17" s="231"/>
    </row>
    <row r="18" spans="1:20" ht="15.95" customHeight="1">
      <c r="A18" s="218">
        <v>2022</v>
      </c>
      <c r="B18" s="234" t="s">
        <v>57</v>
      </c>
      <c r="C18" s="221">
        <v>122</v>
      </c>
      <c r="D18" s="221">
        <v>27</v>
      </c>
      <c r="E18" s="221">
        <v>86</v>
      </c>
      <c r="F18" s="221">
        <v>12</v>
      </c>
      <c r="G18" s="221">
        <v>56</v>
      </c>
      <c r="H18" s="221">
        <v>20</v>
      </c>
      <c r="I18" s="221">
        <v>144</v>
      </c>
      <c r="J18" s="222"/>
      <c r="K18" s="241"/>
      <c r="L18" s="241"/>
      <c r="M18" s="231"/>
    </row>
    <row r="19" spans="1:20" ht="15.95" customHeight="1">
      <c r="A19" s="218">
        <v>2023</v>
      </c>
      <c r="B19" s="234" t="s">
        <v>57</v>
      </c>
      <c r="C19" s="221">
        <v>106</v>
      </c>
      <c r="D19" s="234" t="s">
        <v>57</v>
      </c>
      <c r="E19" s="221">
        <v>36</v>
      </c>
      <c r="F19" s="221">
        <v>24</v>
      </c>
      <c r="G19" s="221">
        <v>55</v>
      </c>
      <c r="H19" s="221">
        <v>31</v>
      </c>
      <c r="I19" s="221">
        <v>174</v>
      </c>
      <c r="J19" s="222"/>
      <c r="K19" s="242"/>
      <c r="L19" s="241"/>
      <c r="M19" s="425"/>
    </row>
    <row r="20" spans="1:20">
      <c r="A20" s="218">
        <v>2024</v>
      </c>
      <c r="B20" s="234" t="s">
        <v>57</v>
      </c>
      <c r="C20" s="221">
        <v>134</v>
      </c>
      <c r="D20" s="234" t="s">
        <v>57</v>
      </c>
      <c r="E20" s="221">
        <v>14</v>
      </c>
      <c r="F20" s="221">
        <v>24</v>
      </c>
      <c r="G20" s="221">
        <v>99</v>
      </c>
      <c r="H20" s="221">
        <v>34</v>
      </c>
      <c r="I20" s="221">
        <v>135</v>
      </c>
      <c r="J20" s="222"/>
      <c r="K20" s="243"/>
      <c r="L20" s="241"/>
      <c r="M20" s="425"/>
      <c r="N20" s="419"/>
      <c r="O20" s="227"/>
      <c r="P20" s="227"/>
      <c r="Q20" s="227"/>
      <c r="R20" s="227"/>
      <c r="S20" s="227"/>
      <c r="T20" s="227"/>
    </row>
    <row r="21" spans="1:20">
      <c r="A21" s="244" t="s">
        <v>18</v>
      </c>
      <c r="B21" s="244"/>
      <c r="C21" s="244"/>
      <c r="D21" s="245"/>
      <c r="E21" s="245"/>
      <c r="F21" s="245"/>
      <c r="G21" s="244"/>
      <c r="H21" s="245"/>
      <c r="I21" s="245"/>
      <c r="J21" s="245"/>
      <c r="K21" s="242"/>
      <c r="L21" s="242"/>
      <c r="M21" s="231"/>
      <c r="N21" s="227"/>
      <c r="O21" s="227"/>
      <c r="P21" s="227"/>
      <c r="Q21" s="227"/>
      <c r="R21" s="227"/>
      <c r="S21" s="227"/>
      <c r="T21" s="227"/>
    </row>
    <row r="22" spans="1:20">
      <c r="A22" s="246"/>
      <c r="B22" s="223"/>
      <c r="C22" s="223"/>
      <c r="D22" s="223"/>
      <c r="E22" s="223"/>
      <c r="F22" s="223"/>
      <c r="G22" s="223"/>
      <c r="H22" s="223"/>
      <c r="I22" s="223"/>
      <c r="J22" s="223"/>
      <c r="K22" s="224"/>
      <c r="L22" s="225"/>
      <c r="N22" s="227"/>
      <c r="O22" s="227"/>
      <c r="P22" s="227"/>
      <c r="Q22" s="227"/>
      <c r="R22" s="227"/>
      <c r="S22" s="227"/>
      <c r="T22" s="227"/>
    </row>
    <row r="23" spans="1:20">
      <c r="E23" s="248"/>
    </row>
    <row r="35" spans="3:5">
      <c r="C35" s="251"/>
      <c r="D35" s="250"/>
    </row>
    <row r="36" spans="3:5">
      <c r="D36" s="250"/>
    </row>
    <row r="37" spans="3:5">
      <c r="D37" s="250"/>
    </row>
    <row r="38" spans="3:5">
      <c r="D38" s="250"/>
      <c r="E38" s="252"/>
    </row>
    <row r="39" spans="3:5">
      <c r="D39" s="250"/>
    </row>
    <row r="40" spans="3:5">
      <c r="D40" s="250"/>
    </row>
    <row r="41" spans="3:5">
      <c r="D41" s="250"/>
    </row>
    <row r="42" spans="3:5">
      <c r="D42" s="250"/>
    </row>
    <row r="43" spans="3:5">
      <c r="D43" s="250"/>
      <c r="E43" s="253"/>
    </row>
    <row r="44" spans="3:5">
      <c r="D44" s="250"/>
    </row>
    <row r="45" spans="3:5">
      <c r="D45" s="250"/>
    </row>
    <row r="46" spans="3:5">
      <c r="D46" s="250"/>
    </row>
  </sheetData>
  <sheetProtection selectLockedCells="1" selectUnlockedCells="1"/>
  <mergeCells count="13">
    <mergeCell ref="D12:D15"/>
    <mergeCell ref="E12:E15"/>
    <mergeCell ref="F12:F15"/>
    <mergeCell ref="G12:G15"/>
    <mergeCell ref="H12:H15"/>
    <mergeCell ref="I12:I15"/>
    <mergeCell ref="A1:L1"/>
    <mergeCell ref="A2:L2"/>
    <mergeCell ref="A3:L3"/>
    <mergeCell ref="A11:I11"/>
    <mergeCell ref="A12:A15"/>
    <mergeCell ref="B12:B15"/>
    <mergeCell ref="C12:C15"/>
  </mergeCells>
  <pageMargins left="0.43333333333333335" right="0.35416666666666669" top="0.39374999999999999" bottom="0.55138888888888893" header="0.51181102362204722" footer="0.51181102362204722"/>
  <pageSetup paperSize="77" scale="42" firstPageNumber="0" pageOrder="overThenDown" orientation="landscape" horizontalDpi="300" verticalDpi="300" r:id="rId1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IL45"/>
  <sheetViews>
    <sheetView view="pageBreakPreview" topLeftCell="A21" zoomScale="95" zoomScaleNormal="75" zoomScaleSheetLayoutView="95" workbookViewId="0">
      <selection activeCell="V33" sqref="V33"/>
    </sheetView>
  </sheetViews>
  <sheetFormatPr defaultColWidth="11.42578125" defaultRowHeight="15"/>
  <cols>
    <col min="1" max="1" width="16.140625" style="347" customWidth="1"/>
    <col min="2" max="16" width="6.42578125" style="347" customWidth="1"/>
    <col min="17" max="17" width="6.5703125" style="347" customWidth="1"/>
    <col min="18" max="246" width="11.42578125" style="347"/>
    <col min="247" max="16384" width="11.42578125" style="227"/>
  </cols>
  <sheetData>
    <row r="1" spans="1:246" ht="43.9" customHeight="1">
      <c r="A1" s="471" t="s">
        <v>99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3"/>
      <c r="M1" s="411"/>
      <c r="N1" s="412"/>
      <c r="O1" s="412"/>
      <c r="P1" s="412"/>
      <c r="Q1" s="412"/>
    </row>
    <row r="2" spans="1:246" ht="33.6" customHeight="1">
      <c r="A2" s="267" t="s">
        <v>70</v>
      </c>
      <c r="B2" s="370">
        <v>2014</v>
      </c>
      <c r="C2" s="371">
        <v>2015</v>
      </c>
      <c r="D2" s="371">
        <v>2016</v>
      </c>
      <c r="E2" s="371">
        <v>2017</v>
      </c>
      <c r="F2" s="371">
        <v>2018</v>
      </c>
      <c r="G2" s="371">
        <v>2019</v>
      </c>
      <c r="H2" s="372">
        <v>2020</v>
      </c>
      <c r="I2" s="372">
        <v>2021</v>
      </c>
      <c r="J2" s="372">
        <v>2022</v>
      </c>
      <c r="K2" s="372">
        <v>2023</v>
      </c>
      <c r="L2" s="373">
        <v>2024</v>
      </c>
      <c r="M2" s="374"/>
      <c r="N2" s="375"/>
      <c r="O2" s="375"/>
      <c r="P2" s="375"/>
      <c r="Q2" s="375"/>
    </row>
    <row r="3" spans="1:246" ht="16.5" customHeight="1">
      <c r="A3" s="376" t="s">
        <v>71</v>
      </c>
      <c r="B3" s="311">
        <v>61.3</v>
      </c>
      <c r="C3" s="312">
        <v>61.5</v>
      </c>
      <c r="D3" s="312">
        <v>62.4</v>
      </c>
      <c r="E3" s="313">
        <v>63.9</v>
      </c>
      <c r="F3" s="313">
        <v>64.599999999999994</v>
      </c>
      <c r="G3" s="359">
        <v>64.7</v>
      </c>
      <c r="H3" s="359">
        <v>64.7</v>
      </c>
      <c r="I3" s="359">
        <v>65.5</v>
      </c>
      <c r="J3" s="359">
        <v>65.599999999999994</v>
      </c>
      <c r="K3" s="361">
        <v>68.099999999999994</v>
      </c>
      <c r="L3" s="362">
        <v>69.7</v>
      </c>
      <c r="M3" s="377"/>
      <c r="N3" s="378"/>
      <c r="O3" s="378"/>
      <c r="P3" s="378"/>
      <c r="Q3" s="379"/>
      <c r="IK3" s="227"/>
      <c r="IL3" s="227"/>
    </row>
    <row r="4" spans="1:246" ht="16.5" customHeight="1">
      <c r="A4" s="380" t="s">
        <v>72</v>
      </c>
      <c r="B4" s="318">
        <v>67.8</v>
      </c>
      <c r="C4" s="319">
        <v>66.3</v>
      </c>
      <c r="D4" s="319">
        <v>68.7</v>
      </c>
      <c r="E4" s="320">
        <v>69.099999999999994</v>
      </c>
      <c r="F4" s="320">
        <v>70.900000000000006</v>
      </c>
      <c r="G4" s="355">
        <v>71.099999999999994</v>
      </c>
      <c r="H4" s="355">
        <v>71.099999999999994</v>
      </c>
      <c r="I4" s="356">
        <v>72.7</v>
      </c>
      <c r="J4" s="356">
        <v>70.7</v>
      </c>
      <c r="K4" s="357">
        <v>70.400000000000006</v>
      </c>
      <c r="L4" s="363">
        <v>71.5</v>
      </c>
      <c r="M4" s="381"/>
      <c r="N4" s="382"/>
      <c r="O4" s="383"/>
      <c r="P4" s="383"/>
      <c r="Q4" s="384"/>
      <c r="IK4" s="227"/>
      <c r="IL4" s="227"/>
    </row>
    <row r="5" spans="1:246" ht="16.5" customHeight="1">
      <c r="A5" s="385" t="s">
        <v>73</v>
      </c>
      <c r="B5" s="325">
        <v>55.6</v>
      </c>
      <c r="C5" s="326">
        <v>57</v>
      </c>
      <c r="D5" s="326">
        <v>59</v>
      </c>
      <c r="E5" s="327">
        <v>59.2</v>
      </c>
      <c r="F5" s="327">
        <v>61.4</v>
      </c>
      <c r="G5" s="386">
        <v>63</v>
      </c>
      <c r="H5" s="352">
        <v>63</v>
      </c>
      <c r="I5" s="358">
        <v>63.3</v>
      </c>
      <c r="J5" s="358">
        <v>65.7</v>
      </c>
      <c r="K5" s="353">
        <v>68.400000000000006</v>
      </c>
      <c r="L5" s="364">
        <v>70.3</v>
      </c>
      <c r="M5" s="387"/>
      <c r="N5" s="388"/>
      <c r="O5" s="350"/>
      <c r="P5" s="350"/>
      <c r="Q5" s="379"/>
      <c r="IK5" s="227"/>
      <c r="IL5" s="227"/>
    </row>
    <row r="6" spans="1:246" ht="16.5" customHeight="1">
      <c r="A6" s="389" t="s">
        <v>74</v>
      </c>
      <c r="B6" s="318">
        <v>63.7</v>
      </c>
      <c r="C6" s="319">
        <v>62.6</v>
      </c>
      <c r="D6" s="319">
        <v>64.3</v>
      </c>
      <c r="E6" s="320">
        <v>70.099999999999994</v>
      </c>
      <c r="F6" s="320">
        <v>70.099999999999994</v>
      </c>
      <c r="G6" s="390">
        <v>68</v>
      </c>
      <c r="H6" s="391">
        <v>68</v>
      </c>
      <c r="I6" s="356">
        <v>68.3</v>
      </c>
      <c r="J6" s="392">
        <v>69</v>
      </c>
      <c r="K6" s="357">
        <v>69.7</v>
      </c>
      <c r="L6" s="363">
        <v>70.900000000000006</v>
      </c>
      <c r="M6" s="393"/>
      <c r="N6" s="394"/>
      <c r="O6" s="383"/>
      <c r="P6" s="395"/>
      <c r="Q6" s="384"/>
      <c r="IK6" s="227"/>
      <c r="IL6" s="227"/>
    </row>
    <row r="7" spans="1:246" ht="16.5" customHeight="1">
      <c r="A7" s="396" t="s">
        <v>75</v>
      </c>
      <c r="B7" s="318">
        <v>62.9</v>
      </c>
      <c r="C7" s="319">
        <v>61.9</v>
      </c>
      <c r="D7" s="319">
        <v>60.9</v>
      </c>
      <c r="E7" s="320">
        <v>64.599999999999994</v>
      </c>
      <c r="F7" s="320">
        <v>65.099999999999994</v>
      </c>
      <c r="G7" s="355">
        <v>63.4</v>
      </c>
      <c r="H7" s="355">
        <v>63.4</v>
      </c>
      <c r="I7" s="356">
        <v>61.3</v>
      </c>
      <c r="J7" s="356">
        <v>60.9</v>
      </c>
      <c r="K7" s="357">
        <v>67</v>
      </c>
      <c r="L7" s="363">
        <v>68</v>
      </c>
      <c r="M7" s="381"/>
      <c r="N7" s="382"/>
      <c r="O7" s="383"/>
      <c r="P7" s="383"/>
      <c r="Q7" s="384"/>
      <c r="IK7" s="227"/>
      <c r="IL7" s="227"/>
    </row>
    <row r="8" spans="1:246" ht="16.5" customHeight="1">
      <c r="A8" s="396" t="s">
        <v>76</v>
      </c>
      <c r="B8" s="318">
        <v>59.7</v>
      </c>
      <c r="C8" s="319">
        <v>61.7</v>
      </c>
      <c r="D8" s="319">
        <v>63.8</v>
      </c>
      <c r="E8" s="320">
        <v>63.7</v>
      </c>
      <c r="F8" s="320">
        <v>62</v>
      </c>
      <c r="G8" s="355">
        <v>62.1</v>
      </c>
      <c r="H8" s="355">
        <v>62.1</v>
      </c>
      <c r="I8" s="356">
        <v>64.599999999999994</v>
      </c>
      <c r="J8" s="356">
        <v>66.400000000000006</v>
      </c>
      <c r="K8" s="357">
        <v>66.900000000000006</v>
      </c>
      <c r="L8" s="363">
        <v>68.2</v>
      </c>
      <c r="M8" s="381"/>
      <c r="N8" s="382"/>
      <c r="O8" s="383"/>
      <c r="P8" s="383"/>
      <c r="Q8" s="384"/>
      <c r="IK8" s="227"/>
      <c r="IL8" s="227"/>
    </row>
    <row r="9" spans="1:246" ht="16.5" customHeight="1">
      <c r="A9" s="396" t="s">
        <v>77</v>
      </c>
      <c r="B9" s="318">
        <v>61.1</v>
      </c>
      <c r="C9" s="319">
        <v>62.3</v>
      </c>
      <c r="D9" s="319">
        <v>61.4</v>
      </c>
      <c r="E9" s="320">
        <v>63.7</v>
      </c>
      <c r="F9" s="320">
        <v>64.400000000000006</v>
      </c>
      <c r="G9" s="355">
        <v>65.5</v>
      </c>
      <c r="H9" s="355">
        <v>65.5</v>
      </c>
      <c r="I9" s="392">
        <v>67</v>
      </c>
      <c r="J9" s="392">
        <v>66</v>
      </c>
      <c r="K9" s="357">
        <v>70.099999999999994</v>
      </c>
      <c r="L9" s="363">
        <v>72.3</v>
      </c>
      <c r="M9" s="381"/>
      <c r="N9" s="382"/>
      <c r="O9" s="395"/>
      <c r="P9" s="395"/>
      <c r="Q9" s="384"/>
      <c r="IK9" s="227"/>
      <c r="IL9" s="227"/>
    </row>
    <row r="10" spans="1:246" ht="16.5" customHeight="1">
      <c r="A10" s="396" t="s">
        <v>78</v>
      </c>
      <c r="B10" s="318">
        <v>55</v>
      </c>
      <c r="C10" s="319">
        <v>53.4</v>
      </c>
      <c r="D10" s="319">
        <v>53.5</v>
      </c>
      <c r="E10" s="320">
        <v>55</v>
      </c>
      <c r="F10" s="320">
        <v>55.2</v>
      </c>
      <c r="G10" s="355">
        <v>53.8</v>
      </c>
      <c r="H10" s="355">
        <v>53.8</v>
      </c>
      <c r="I10" s="356">
        <v>54.7</v>
      </c>
      <c r="J10" s="356">
        <v>53.4</v>
      </c>
      <c r="K10" s="357">
        <v>55.3</v>
      </c>
      <c r="L10" s="363">
        <v>59</v>
      </c>
      <c r="M10" s="381"/>
      <c r="N10" s="382"/>
      <c r="O10" s="383"/>
      <c r="P10" s="383"/>
      <c r="Q10" s="384"/>
      <c r="IK10" s="227"/>
      <c r="IL10" s="227"/>
    </row>
    <row r="11" spans="1:246" ht="16.5" customHeight="1">
      <c r="A11" s="397" t="s">
        <v>79</v>
      </c>
      <c r="B11" s="325">
        <v>62.5</v>
      </c>
      <c r="C11" s="326">
        <v>63.2</v>
      </c>
      <c r="D11" s="326">
        <v>63.5</v>
      </c>
      <c r="E11" s="327">
        <v>64.5</v>
      </c>
      <c r="F11" s="327">
        <v>65.5</v>
      </c>
      <c r="G11" s="351">
        <v>65.7</v>
      </c>
      <c r="H11" s="351">
        <v>65.7</v>
      </c>
      <c r="I11" s="351">
        <v>66.2</v>
      </c>
      <c r="J11" s="351">
        <v>66.3</v>
      </c>
      <c r="K11" s="353">
        <v>69</v>
      </c>
      <c r="L11" s="365">
        <v>70</v>
      </c>
      <c r="M11" s="377"/>
      <c r="N11" s="378"/>
      <c r="O11" s="378"/>
      <c r="P11" s="378"/>
      <c r="Q11" s="379"/>
      <c r="IK11" s="227"/>
      <c r="IL11" s="227"/>
    </row>
    <row r="12" spans="1:246" ht="16.5" customHeight="1">
      <c r="A12" s="397" t="s">
        <v>80</v>
      </c>
      <c r="B12" s="325">
        <v>65.900000000000006</v>
      </c>
      <c r="C12" s="326">
        <v>66.599999999999994</v>
      </c>
      <c r="D12" s="326">
        <v>66.7</v>
      </c>
      <c r="E12" s="327">
        <v>67.400000000000006</v>
      </c>
      <c r="F12" s="327">
        <v>67.7</v>
      </c>
      <c r="G12" s="351">
        <v>68.099999999999994</v>
      </c>
      <c r="H12" s="351">
        <v>68.099999999999994</v>
      </c>
      <c r="I12" s="351">
        <v>68.8</v>
      </c>
      <c r="J12" s="351">
        <v>69.2</v>
      </c>
      <c r="K12" s="353">
        <v>71</v>
      </c>
      <c r="L12" s="365">
        <v>72</v>
      </c>
      <c r="M12" s="377"/>
      <c r="N12" s="378"/>
      <c r="O12" s="378"/>
      <c r="P12" s="378"/>
      <c r="Q12" s="379"/>
      <c r="IK12" s="227"/>
      <c r="IL12" s="227"/>
    </row>
    <row r="13" spans="1:246" ht="16.5" customHeight="1">
      <c r="A13" s="397" t="s">
        <v>81</v>
      </c>
      <c r="B13" s="325">
        <v>51.2</v>
      </c>
      <c r="C13" s="326">
        <v>51.6</v>
      </c>
      <c r="D13" s="326">
        <v>51.8</v>
      </c>
      <c r="E13" s="327">
        <v>52.5</v>
      </c>
      <c r="F13" s="327">
        <v>53.3</v>
      </c>
      <c r="G13" s="398">
        <v>54</v>
      </c>
      <c r="H13" s="399">
        <v>54</v>
      </c>
      <c r="I13" s="351">
        <v>54.5</v>
      </c>
      <c r="J13" s="351">
        <v>55.8</v>
      </c>
      <c r="K13" s="353">
        <v>58</v>
      </c>
      <c r="L13" s="365">
        <v>59</v>
      </c>
      <c r="M13" s="400"/>
      <c r="N13" s="401"/>
      <c r="O13" s="378"/>
      <c r="P13" s="378"/>
      <c r="Q13" s="379"/>
      <c r="IK13" s="227"/>
      <c r="IL13" s="227"/>
    </row>
    <row r="14" spans="1:246" ht="16.5" customHeight="1">
      <c r="A14" s="402" t="s">
        <v>82</v>
      </c>
      <c r="B14" s="335">
        <v>59.3</v>
      </c>
      <c r="C14" s="336">
        <v>59.9</v>
      </c>
      <c r="D14" s="336">
        <v>60.1</v>
      </c>
      <c r="E14" s="337">
        <v>60.9</v>
      </c>
      <c r="F14" s="337">
        <v>61.7</v>
      </c>
      <c r="G14" s="366">
        <v>62.2</v>
      </c>
      <c r="H14" s="366">
        <v>62.2</v>
      </c>
      <c r="I14" s="367">
        <v>62.7</v>
      </c>
      <c r="J14" s="367">
        <v>63.6</v>
      </c>
      <c r="K14" s="368">
        <v>66</v>
      </c>
      <c r="L14" s="369">
        <v>67</v>
      </c>
      <c r="M14" s="403"/>
      <c r="N14" s="404"/>
      <c r="O14" s="378"/>
      <c r="P14" s="378"/>
      <c r="Q14" s="379"/>
      <c r="IK14" s="227"/>
      <c r="IL14" s="227"/>
    </row>
    <row r="15" spans="1:246" ht="12.75" customHeight="1">
      <c r="A15" s="470" t="s">
        <v>83</v>
      </c>
      <c r="B15" s="470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5"/>
      <c r="P15" s="305"/>
      <c r="Q15" s="405"/>
      <c r="IK15" s="227"/>
      <c r="IL15" s="227"/>
    </row>
    <row r="16" spans="1:246">
      <c r="A16" s="227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227"/>
    </row>
    <row r="17" spans="1:246">
      <c r="A17" s="306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227"/>
    </row>
    <row r="18" spans="1:246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</row>
    <row r="19" spans="1:246" ht="35.85" customHeight="1">
      <c r="A19" s="471" t="s">
        <v>100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3"/>
      <c r="M19" s="413"/>
      <c r="N19" s="414"/>
      <c r="O19" s="414"/>
      <c r="P19" s="414"/>
      <c r="Q19" s="414"/>
    </row>
    <row r="20" spans="1:246" ht="30">
      <c r="A20" s="406" t="s">
        <v>70</v>
      </c>
      <c r="B20" s="268">
        <v>2014</v>
      </c>
      <c r="C20" s="269">
        <v>2015</v>
      </c>
      <c r="D20" s="269">
        <v>2016</v>
      </c>
      <c r="E20" s="269">
        <v>2017</v>
      </c>
      <c r="F20" s="407">
        <v>2018</v>
      </c>
      <c r="G20" s="407">
        <v>2019</v>
      </c>
      <c r="H20" s="408">
        <v>2020</v>
      </c>
      <c r="I20" s="408">
        <v>2021</v>
      </c>
      <c r="J20" s="408">
        <v>2022</v>
      </c>
      <c r="K20" s="408">
        <v>2023</v>
      </c>
      <c r="L20" s="409">
        <v>2024</v>
      </c>
      <c r="IH20" s="227"/>
      <c r="II20" s="227"/>
      <c r="IJ20" s="227"/>
      <c r="IK20" s="227"/>
      <c r="IL20" s="227"/>
    </row>
    <row r="21" spans="1:246" ht="19.899999999999999" customHeight="1">
      <c r="A21" s="410" t="s">
        <v>71</v>
      </c>
      <c r="B21" s="311">
        <v>23.1</v>
      </c>
      <c r="C21" s="312">
        <v>25.1</v>
      </c>
      <c r="D21" s="312">
        <v>25.6</v>
      </c>
      <c r="E21" s="313">
        <v>27.8</v>
      </c>
      <c r="F21" s="313">
        <v>29.5</v>
      </c>
      <c r="G21" s="359">
        <v>30.4</v>
      </c>
      <c r="H21" s="359">
        <v>30.3</v>
      </c>
      <c r="I21" s="360">
        <v>32</v>
      </c>
      <c r="J21" s="360">
        <v>31.2</v>
      </c>
      <c r="K21" s="361">
        <v>31.6</v>
      </c>
      <c r="L21" s="362">
        <v>34.4</v>
      </c>
      <c r="IH21" s="227"/>
      <c r="II21" s="227"/>
      <c r="IJ21" s="227"/>
      <c r="IK21" s="227"/>
      <c r="IL21" s="227"/>
    </row>
    <row r="22" spans="1:246" ht="19.899999999999999" customHeight="1">
      <c r="A22" s="317" t="s">
        <v>72</v>
      </c>
      <c r="B22" s="318">
        <v>23.1</v>
      </c>
      <c r="C22" s="319">
        <v>28</v>
      </c>
      <c r="D22" s="319">
        <v>25.4</v>
      </c>
      <c r="E22" s="320">
        <v>25.5</v>
      </c>
      <c r="F22" s="320">
        <v>31.4</v>
      </c>
      <c r="G22" s="355">
        <v>29.8</v>
      </c>
      <c r="H22" s="355">
        <v>28.5</v>
      </c>
      <c r="I22" s="356">
        <v>34.6</v>
      </c>
      <c r="J22" s="354">
        <v>33</v>
      </c>
      <c r="K22" s="357">
        <v>34.6</v>
      </c>
      <c r="L22" s="363">
        <v>38.799999999999997</v>
      </c>
      <c r="IH22" s="227"/>
      <c r="II22" s="227"/>
      <c r="IJ22" s="227"/>
      <c r="IK22" s="227"/>
      <c r="IL22" s="227"/>
    </row>
    <row r="23" spans="1:246" ht="19.899999999999999" customHeight="1">
      <c r="A23" s="310" t="s">
        <v>73</v>
      </c>
      <c r="B23" s="325">
        <v>19.3</v>
      </c>
      <c r="C23" s="326">
        <v>23.5</v>
      </c>
      <c r="D23" s="326">
        <v>25</v>
      </c>
      <c r="E23" s="327">
        <v>24.7</v>
      </c>
      <c r="F23" s="327">
        <v>26.1</v>
      </c>
      <c r="G23" s="351">
        <v>31.2</v>
      </c>
      <c r="H23" s="352">
        <v>31</v>
      </c>
      <c r="I23" s="358">
        <v>30.4</v>
      </c>
      <c r="J23" s="358">
        <v>32.1</v>
      </c>
      <c r="K23" s="353">
        <v>31.9</v>
      </c>
      <c r="L23" s="364">
        <v>31.6</v>
      </c>
      <c r="IH23" s="227"/>
      <c r="II23" s="227"/>
      <c r="IJ23" s="227"/>
      <c r="IK23" s="227"/>
      <c r="IL23" s="227"/>
    </row>
    <row r="24" spans="1:246" ht="19.899999999999999" customHeight="1">
      <c r="A24" s="317" t="s">
        <v>74</v>
      </c>
      <c r="B24" s="318">
        <v>24.3</v>
      </c>
      <c r="C24" s="319">
        <v>25.7</v>
      </c>
      <c r="D24" s="319">
        <v>28.1</v>
      </c>
      <c r="E24" s="320">
        <v>29.4</v>
      </c>
      <c r="F24" s="320">
        <v>26.3</v>
      </c>
      <c r="G24" s="355">
        <v>26</v>
      </c>
      <c r="H24" s="355">
        <v>24.4</v>
      </c>
      <c r="I24" s="356">
        <v>28.5</v>
      </c>
      <c r="J24" s="356">
        <v>28.2</v>
      </c>
      <c r="K24" s="357">
        <v>31.7</v>
      </c>
      <c r="L24" s="363">
        <v>28.3</v>
      </c>
      <c r="IH24" s="227"/>
      <c r="II24" s="227"/>
      <c r="IJ24" s="227"/>
      <c r="IK24" s="227"/>
      <c r="IL24" s="227"/>
    </row>
    <row r="25" spans="1:246" ht="19.899999999999999" customHeight="1">
      <c r="A25" s="317" t="s">
        <v>75</v>
      </c>
      <c r="B25" s="318">
        <v>21.6</v>
      </c>
      <c r="C25" s="319">
        <v>22.6</v>
      </c>
      <c r="D25" s="319">
        <v>26.7</v>
      </c>
      <c r="E25" s="320">
        <v>29</v>
      </c>
      <c r="F25" s="320">
        <v>30.9</v>
      </c>
      <c r="G25" s="355">
        <v>28.4</v>
      </c>
      <c r="H25" s="355">
        <v>28.3</v>
      </c>
      <c r="I25" s="356">
        <v>28.9</v>
      </c>
      <c r="J25" s="356">
        <v>24.5</v>
      </c>
      <c r="K25" s="357">
        <v>24.5</v>
      </c>
      <c r="L25" s="363">
        <v>29.2</v>
      </c>
      <c r="IH25" s="227"/>
      <c r="II25" s="227"/>
      <c r="IJ25" s="227"/>
      <c r="IK25" s="227"/>
      <c r="IL25" s="227"/>
    </row>
    <row r="26" spans="1:246" ht="19.899999999999999" customHeight="1">
      <c r="A26" s="317" t="s">
        <v>76</v>
      </c>
      <c r="B26" s="318">
        <v>25.8</v>
      </c>
      <c r="C26" s="319">
        <v>20.8</v>
      </c>
      <c r="D26" s="319">
        <v>22.5</v>
      </c>
      <c r="E26" s="320">
        <v>32.200000000000003</v>
      </c>
      <c r="F26" s="320">
        <v>29.9</v>
      </c>
      <c r="G26" s="355">
        <v>29</v>
      </c>
      <c r="H26" s="355">
        <v>26.1</v>
      </c>
      <c r="I26" s="356">
        <v>28.4</v>
      </c>
      <c r="J26" s="356">
        <v>31.2</v>
      </c>
      <c r="K26" s="357">
        <v>30</v>
      </c>
      <c r="L26" s="363">
        <v>32.1</v>
      </c>
      <c r="IH26" s="227"/>
      <c r="II26" s="227"/>
      <c r="IJ26" s="227"/>
      <c r="IK26" s="227"/>
      <c r="IL26" s="227"/>
    </row>
    <row r="27" spans="1:246" ht="19.899999999999999" customHeight="1">
      <c r="A27" s="317" t="s">
        <v>77</v>
      </c>
      <c r="B27" s="318">
        <v>25.6</v>
      </c>
      <c r="C27" s="319">
        <v>28.8</v>
      </c>
      <c r="D27" s="319">
        <v>27.8</v>
      </c>
      <c r="E27" s="320">
        <v>29.2</v>
      </c>
      <c r="F27" s="320">
        <v>31</v>
      </c>
      <c r="G27" s="355">
        <v>35.1</v>
      </c>
      <c r="H27" s="355">
        <v>38.6</v>
      </c>
      <c r="I27" s="356">
        <v>38.1</v>
      </c>
      <c r="J27" s="356">
        <v>36.299999999999997</v>
      </c>
      <c r="K27" s="357">
        <v>38.1</v>
      </c>
      <c r="L27" s="363">
        <v>41.1</v>
      </c>
      <c r="IH27" s="227"/>
      <c r="II27" s="227"/>
      <c r="IJ27" s="227"/>
      <c r="IK27" s="227"/>
      <c r="IL27" s="227"/>
    </row>
    <row r="28" spans="1:246" ht="19.899999999999999" customHeight="1">
      <c r="A28" s="317" t="s">
        <v>78</v>
      </c>
      <c r="B28" s="318">
        <v>21</v>
      </c>
      <c r="C28" s="319">
        <v>29.3</v>
      </c>
      <c r="D28" s="319">
        <v>25.3</v>
      </c>
      <c r="E28" s="320">
        <v>23</v>
      </c>
      <c r="F28" s="320">
        <v>25</v>
      </c>
      <c r="G28" s="355">
        <v>25.3</v>
      </c>
      <c r="H28" s="355">
        <v>23.1</v>
      </c>
      <c r="I28" s="356">
        <v>26.8</v>
      </c>
      <c r="J28" s="356">
        <v>23.8</v>
      </c>
      <c r="K28" s="357">
        <v>23.5</v>
      </c>
      <c r="L28" s="363">
        <v>27.3</v>
      </c>
      <c r="IH28" s="227"/>
      <c r="II28" s="227"/>
      <c r="IJ28" s="227"/>
      <c r="IK28" s="227"/>
      <c r="IL28" s="227"/>
    </row>
    <row r="29" spans="1:246" ht="19.899999999999999" customHeight="1">
      <c r="A29" s="310" t="s">
        <v>79</v>
      </c>
      <c r="B29" s="325">
        <v>24.8</v>
      </c>
      <c r="C29" s="326">
        <v>26.5</v>
      </c>
      <c r="D29" s="326">
        <v>26.6</v>
      </c>
      <c r="E29" s="327">
        <v>28.9</v>
      </c>
      <c r="F29" s="327">
        <v>30.7</v>
      </c>
      <c r="G29" s="351">
        <v>30.5</v>
      </c>
      <c r="H29" s="351">
        <v>31.6</v>
      </c>
      <c r="I29" s="351">
        <v>31.3</v>
      </c>
      <c r="J29" s="352">
        <v>31</v>
      </c>
      <c r="K29" s="353">
        <v>33</v>
      </c>
      <c r="L29" s="365">
        <v>34</v>
      </c>
      <c r="IH29" s="227"/>
      <c r="II29" s="227"/>
      <c r="IJ29" s="227"/>
      <c r="IK29" s="227"/>
      <c r="IL29" s="227"/>
    </row>
    <row r="30" spans="1:246" ht="19.899999999999999" customHeight="1">
      <c r="A30" s="310" t="s">
        <v>80</v>
      </c>
      <c r="B30" s="325">
        <v>26.6</v>
      </c>
      <c r="C30" s="326">
        <v>27.9</v>
      </c>
      <c r="D30" s="326">
        <v>28.1</v>
      </c>
      <c r="E30" s="327">
        <v>29.6</v>
      </c>
      <c r="F30" s="327">
        <v>30.1</v>
      </c>
      <c r="G30" s="351">
        <v>31.2</v>
      </c>
      <c r="H30" s="351">
        <v>32.299999999999997</v>
      </c>
      <c r="I30" s="352">
        <v>31.7</v>
      </c>
      <c r="J30" s="352">
        <v>33.4</v>
      </c>
      <c r="K30" s="353">
        <v>35</v>
      </c>
      <c r="L30" s="365">
        <v>34</v>
      </c>
      <c r="IH30" s="227"/>
      <c r="II30" s="227"/>
      <c r="IJ30" s="227"/>
      <c r="IK30" s="227"/>
      <c r="IL30" s="227"/>
    </row>
    <row r="31" spans="1:246" ht="19.899999999999999" customHeight="1">
      <c r="A31" s="310" t="s">
        <v>81</v>
      </c>
      <c r="B31" s="325">
        <v>18.5</v>
      </c>
      <c r="C31" s="326">
        <v>19.100000000000001</v>
      </c>
      <c r="D31" s="326">
        <v>19.7</v>
      </c>
      <c r="E31" s="327">
        <v>20.8</v>
      </c>
      <c r="F31" s="327">
        <v>21</v>
      </c>
      <c r="G31" s="351">
        <v>21.3</v>
      </c>
      <c r="H31" s="352">
        <v>22</v>
      </c>
      <c r="I31" s="351">
        <v>22.4</v>
      </c>
      <c r="J31" s="352">
        <v>24</v>
      </c>
      <c r="K31" s="353">
        <v>24</v>
      </c>
      <c r="L31" s="365">
        <v>25</v>
      </c>
      <c r="IH31" s="227"/>
      <c r="II31" s="227"/>
      <c r="IJ31" s="227"/>
      <c r="IK31" s="227"/>
      <c r="IL31" s="227"/>
    </row>
    <row r="32" spans="1:246" ht="19.899999999999999" customHeight="1">
      <c r="A32" s="334" t="s">
        <v>82</v>
      </c>
      <c r="B32" s="335">
        <v>22.9</v>
      </c>
      <c r="C32" s="336">
        <v>24.1</v>
      </c>
      <c r="D32" s="336">
        <v>24.4</v>
      </c>
      <c r="E32" s="337">
        <v>26.1</v>
      </c>
      <c r="F32" s="337">
        <v>27</v>
      </c>
      <c r="G32" s="366">
        <v>27.2</v>
      </c>
      <c r="H32" s="366">
        <v>28.3</v>
      </c>
      <c r="I32" s="367">
        <v>28.1</v>
      </c>
      <c r="J32" s="367">
        <v>28.6</v>
      </c>
      <c r="K32" s="368">
        <v>30</v>
      </c>
      <c r="L32" s="369">
        <v>31</v>
      </c>
      <c r="IH32" s="227"/>
      <c r="II32" s="227"/>
      <c r="IJ32" s="227"/>
      <c r="IK32" s="227"/>
      <c r="IL32" s="227"/>
    </row>
    <row r="33" spans="1:246">
      <c r="A33" s="470" t="s">
        <v>83</v>
      </c>
      <c r="B33" s="470"/>
      <c r="C33" s="341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5"/>
      <c r="P33" s="305"/>
      <c r="Q33" s="227"/>
    </row>
    <row r="34" spans="1:246" ht="12.75" customHeight="1">
      <c r="C34" s="348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227"/>
      <c r="IJ34" s="227"/>
      <c r="IK34" s="227"/>
      <c r="IL34" s="227"/>
    </row>
    <row r="35" spans="1:246">
      <c r="IJ35" s="227"/>
      <c r="IK35" s="227"/>
      <c r="IL35" s="227"/>
    </row>
    <row r="36" spans="1:246">
      <c r="E36" s="227"/>
      <c r="IJ36" s="227"/>
      <c r="IK36" s="227"/>
      <c r="IL36" s="227"/>
    </row>
    <row r="37" spans="1:246">
      <c r="E37" s="227"/>
      <c r="IJ37" s="227"/>
      <c r="IK37" s="227"/>
      <c r="IL37" s="227"/>
    </row>
    <row r="38" spans="1:246">
      <c r="E38" s="349"/>
      <c r="IJ38" s="227"/>
      <c r="IK38" s="227"/>
      <c r="IL38" s="227"/>
    </row>
    <row r="39" spans="1:246">
      <c r="E39" s="227"/>
      <c r="IJ39" s="227"/>
      <c r="IK39" s="227"/>
      <c r="IL39" s="227"/>
    </row>
    <row r="40" spans="1:246">
      <c r="E40" s="227"/>
      <c r="IJ40" s="227"/>
      <c r="IK40" s="227"/>
      <c r="IL40" s="227"/>
    </row>
    <row r="41" spans="1:246">
      <c r="E41" s="227"/>
      <c r="IJ41" s="227"/>
      <c r="IK41" s="227"/>
      <c r="IL41" s="227"/>
    </row>
    <row r="42" spans="1:246">
      <c r="E42" s="227"/>
      <c r="IJ42" s="227"/>
      <c r="IK42" s="227"/>
      <c r="IL42" s="227"/>
    </row>
    <row r="43" spans="1:246">
      <c r="E43" s="227"/>
      <c r="IJ43" s="227"/>
      <c r="IK43" s="227"/>
      <c r="IL43" s="227"/>
    </row>
    <row r="44" spans="1:246">
      <c r="E44" s="227"/>
      <c r="IJ44" s="227"/>
      <c r="IK44" s="227"/>
      <c r="IL44" s="227"/>
    </row>
    <row r="45" spans="1:246">
      <c r="E45" s="227"/>
      <c r="IJ45" s="227"/>
      <c r="IK45" s="227"/>
      <c r="IL45" s="227"/>
    </row>
  </sheetData>
  <sheetProtection selectLockedCells="1" selectUnlockedCells="1"/>
  <mergeCells count="4">
    <mergeCell ref="A33:B33"/>
    <mergeCell ref="A15:B15"/>
    <mergeCell ref="A1:L1"/>
    <mergeCell ref="A19:L19"/>
  </mergeCells>
  <pageMargins left="0.78749999999999998" right="0.78749999999999998" top="0.78749999999999998" bottom="0.78749999999999998" header="0.51181102362204722" footer="0.51181102362204722"/>
  <pageSetup paperSize="9" scale="65" firstPageNumber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IM36"/>
  <sheetViews>
    <sheetView view="pageBreakPreview" topLeftCell="A5" zoomScale="95" zoomScaleNormal="75" zoomScaleSheetLayoutView="95" workbookViewId="0">
      <selection activeCell="L32" sqref="L32"/>
    </sheetView>
  </sheetViews>
  <sheetFormatPr defaultColWidth="11.5703125" defaultRowHeight="15"/>
  <cols>
    <col min="1" max="1" width="19.42578125" style="52" customWidth="1"/>
    <col min="2" max="18" width="5.5703125" style="52" customWidth="1"/>
    <col min="19" max="247" width="11.5703125" style="52"/>
    <col min="248" max="16384" width="11.5703125" style="54"/>
  </cols>
  <sheetData>
    <row r="1" spans="1:247" ht="45.6" customHeight="1">
      <c r="A1" s="471" t="s">
        <v>97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3"/>
      <c r="M1" s="343"/>
      <c r="N1" s="343"/>
      <c r="O1" s="343"/>
      <c r="P1" s="343"/>
      <c r="Q1" s="343"/>
      <c r="R1" s="59"/>
    </row>
    <row r="2" spans="1:247" ht="30">
      <c r="A2" s="267" t="s">
        <v>70</v>
      </c>
      <c r="B2" s="268">
        <v>2014</v>
      </c>
      <c r="C2" s="269">
        <v>2015</v>
      </c>
      <c r="D2" s="269">
        <v>2016</v>
      </c>
      <c r="E2" s="269">
        <v>2017</v>
      </c>
      <c r="F2" s="269">
        <v>2018</v>
      </c>
      <c r="G2" s="269">
        <v>2019</v>
      </c>
      <c r="H2" s="269">
        <v>2020</v>
      </c>
      <c r="I2" s="269">
        <v>2021</v>
      </c>
      <c r="J2" s="269">
        <v>2022</v>
      </c>
      <c r="K2" s="269">
        <v>2023</v>
      </c>
      <c r="L2" s="270">
        <v>2024</v>
      </c>
      <c r="M2" s="59"/>
      <c r="II2" s="54"/>
      <c r="IJ2" s="54"/>
      <c r="IK2" s="54"/>
      <c r="IL2" s="54"/>
      <c r="IM2" s="54"/>
    </row>
    <row r="3" spans="1:247" ht="18.75" customHeight="1">
      <c r="A3" s="271" t="s">
        <v>71</v>
      </c>
      <c r="B3" s="272">
        <v>16.8</v>
      </c>
      <c r="C3" s="273">
        <v>17</v>
      </c>
      <c r="D3" s="274">
        <v>15.6</v>
      </c>
      <c r="E3" s="274">
        <v>15.2</v>
      </c>
      <c r="F3" s="275">
        <v>14.8</v>
      </c>
      <c r="G3" s="275">
        <v>12.4</v>
      </c>
      <c r="H3" s="275">
        <v>14.7</v>
      </c>
      <c r="I3" s="275">
        <v>13.9</v>
      </c>
      <c r="J3" s="276">
        <v>13</v>
      </c>
      <c r="K3" s="277">
        <v>11</v>
      </c>
      <c r="L3" s="257">
        <v>9</v>
      </c>
      <c r="M3" s="60"/>
      <c r="II3" s="54"/>
      <c r="IJ3" s="54"/>
      <c r="IK3" s="54"/>
      <c r="IL3" s="54"/>
      <c r="IM3" s="54"/>
    </row>
    <row r="4" spans="1:247" ht="18.75" customHeight="1">
      <c r="A4" s="278" t="s">
        <v>72</v>
      </c>
      <c r="B4" s="279">
        <v>14.9</v>
      </c>
      <c r="C4" s="280">
        <v>17.5</v>
      </c>
      <c r="D4" s="281">
        <v>18.7</v>
      </c>
      <c r="E4" s="281">
        <v>21.2</v>
      </c>
      <c r="F4" s="282">
        <v>14.4</v>
      </c>
      <c r="G4" s="282">
        <v>11.7</v>
      </c>
      <c r="H4" s="282">
        <v>12.6</v>
      </c>
      <c r="I4" s="283">
        <v>9.5</v>
      </c>
      <c r="J4" s="284">
        <v>14</v>
      </c>
      <c r="K4" s="284">
        <v>10</v>
      </c>
      <c r="L4" s="259">
        <v>10</v>
      </c>
      <c r="M4" s="60"/>
      <c r="II4" s="54"/>
      <c r="IJ4" s="54"/>
      <c r="IK4" s="54"/>
      <c r="IL4" s="54"/>
      <c r="IM4" s="54"/>
    </row>
    <row r="5" spans="1:247" ht="18.75" customHeight="1">
      <c r="A5" s="285" t="s">
        <v>73</v>
      </c>
      <c r="B5" s="286">
        <v>15.7</v>
      </c>
      <c r="C5" s="287">
        <v>13.9</v>
      </c>
      <c r="D5" s="288">
        <v>12</v>
      </c>
      <c r="E5" s="288">
        <v>15.3</v>
      </c>
      <c r="F5" s="289">
        <v>14.3</v>
      </c>
      <c r="G5" s="289">
        <v>10.5</v>
      </c>
      <c r="H5" s="289">
        <v>15.9</v>
      </c>
      <c r="I5" s="61">
        <v>11.9</v>
      </c>
      <c r="J5" s="290">
        <v>9</v>
      </c>
      <c r="K5" s="290">
        <v>12</v>
      </c>
      <c r="L5" s="257" t="s">
        <v>96</v>
      </c>
      <c r="M5" s="60"/>
      <c r="II5" s="54"/>
      <c r="IJ5" s="54"/>
      <c r="IK5" s="54"/>
      <c r="IL5" s="54"/>
      <c r="IM5" s="54"/>
    </row>
    <row r="6" spans="1:247" ht="18.75" customHeight="1">
      <c r="A6" s="291" t="s">
        <v>74</v>
      </c>
      <c r="B6" s="279">
        <v>14.6</v>
      </c>
      <c r="C6" s="280">
        <v>16</v>
      </c>
      <c r="D6" s="281">
        <v>13.8</v>
      </c>
      <c r="E6" s="281">
        <v>11.6</v>
      </c>
      <c r="F6" s="282">
        <v>11.5</v>
      </c>
      <c r="G6" s="282">
        <v>14.2</v>
      </c>
      <c r="H6" s="282">
        <v>14.6</v>
      </c>
      <c r="I6" s="283">
        <v>11.8</v>
      </c>
      <c r="J6" s="284">
        <v>11</v>
      </c>
      <c r="K6" s="284">
        <v>5</v>
      </c>
      <c r="L6" s="259">
        <v>9</v>
      </c>
      <c r="M6" s="60"/>
      <c r="II6" s="54"/>
      <c r="IJ6" s="54"/>
      <c r="IK6" s="54"/>
      <c r="IL6" s="54"/>
      <c r="IM6" s="54"/>
    </row>
    <row r="7" spans="1:247" ht="18.75" customHeight="1">
      <c r="A7" s="292" t="s">
        <v>75</v>
      </c>
      <c r="B7" s="279">
        <v>15.2</v>
      </c>
      <c r="C7" s="280">
        <v>16.600000000000001</v>
      </c>
      <c r="D7" s="281">
        <v>12</v>
      </c>
      <c r="E7" s="281">
        <v>11.6</v>
      </c>
      <c r="F7" s="282">
        <v>16.2</v>
      </c>
      <c r="G7" s="282">
        <v>13.1</v>
      </c>
      <c r="H7" s="282">
        <v>14.4</v>
      </c>
      <c r="I7" s="283">
        <v>13.5</v>
      </c>
      <c r="J7" s="284">
        <v>15</v>
      </c>
      <c r="K7" s="284">
        <v>12</v>
      </c>
      <c r="L7" s="259">
        <v>10</v>
      </c>
      <c r="M7" s="60"/>
      <c r="II7" s="54"/>
      <c r="IJ7" s="54"/>
      <c r="IK7" s="54"/>
      <c r="IL7" s="54"/>
      <c r="IM7" s="54"/>
    </row>
    <row r="8" spans="1:247" ht="18.75" customHeight="1">
      <c r="A8" s="292" t="s">
        <v>76</v>
      </c>
      <c r="B8" s="279">
        <v>22.3</v>
      </c>
      <c r="C8" s="280">
        <v>18.600000000000001</v>
      </c>
      <c r="D8" s="281">
        <v>17.8</v>
      </c>
      <c r="E8" s="281">
        <v>11.3</v>
      </c>
      <c r="F8" s="282">
        <v>16</v>
      </c>
      <c r="G8" s="282">
        <v>16</v>
      </c>
      <c r="H8" s="282">
        <v>16.600000000000001</v>
      </c>
      <c r="I8" s="283">
        <v>15.5</v>
      </c>
      <c r="J8" s="284">
        <v>14</v>
      </c>
      <c r="K8" s="284">
        <v>10</v>
      </c>
      <c r="L8" s="259">
        <v>10</v>
      </c>
      <c r="M8" s="60"/>
      <c r="II8" s="54"/>
      <c r="IJ8" s="54"/>
      <c r="IK8" s="54"/>
      <c r="IL8" s="54"/>
      <c r="IM8" s="54"/>
    </row>
    <row r="9" spans="1:247" ht="18.75" customHeight="1">
      <c r="A9" s="292" t="s">
        <v>77</v>
      </c>
      <c r="B9" s="279">
        <v>16</v>
      </c>
      <c r="C9" s="280">
        <v>17.2</v>
      </c>
      <c r="D9" s="281">
        <v>15.7</v>
      </c>
      <c r="E9" s="281">
        <v>15.6</v>
      </c>
      <c r="F9" s="282">
        <v>12.5</v>
      </c>
      <c r="G9" s="282">
        <v>10.9</v>
      </c>
      <c r="H9" s="282">
        <v>12.5</v>
      </c>
      <c r="I9" s="284">
        <v>17</v>
      </c>
      <c r="J9" s="284">
        <v>12</v>
      </c>
      <c r="K9" s="284">
        <v>8</v>
      </c>
      <c r="L9" s="259">
        <v>6</v>
      </c>
      <c r="M9" s="60"/>
      <c r="II9" s="54"/>
      <c r="IJ9" s="54"/>
      <c r="IK9" s="54"/>
      <c r="IL9" s="54"/>
      <c r="IM9" s="54"/>
    </row>
    <row r="10" spans="1:247" ht="18.75" customHeight="1">
      <c r="A10" s="292" t="s">
        <v>78</v>
      </c>
      <c r="B10" s="279">
        <v>22.1</v>
      </c>
      <c r="C10" s="280">
        <v>23.2</v>
      </c>
      <c r="D10" s="281">
        <v>26.1</v>
      </c>
      <c r="E10" s="281">
        <v>21.2</v>
      </c>
      <c r="F10" s="282">
        <v>20.399999999999999</v>
      </c>
      <c r="G10" s="282">
        <v>13.5</v>
      </c>
      <c r="H10" s="282">
        <v>21.9</v>
      </c>
      <c r="I10" s="283">
        <v>26.3</v>
      </c>
      <c r="J10" s="284">
        <v>23</v>
      </c>
      <c r="K10" s="284">
        <v>18</v>
      </c>
      <c r="L10" s="259">
        <v>13</v>
      </c>
      <c r="M10" s="60"/>
      <c r="II10" s="54"/>
      <c r="IJ10" s="54"/>
      <c r="IK10" s="54"/>
      <c r="IL10" s="54"/>
      <c r="IM10" s="54"/>
    </row>
    <row r="11" spans="1:247" ht="18.75" customHeight="1">
      <c r="A11" s="293" t="s">
        <v>79</v>
      </c>
      <c r="B11" s="286">
        <v>18.8</v>
      </c>
      <c r="C11" s="287">
        <v>18.399999999999999</v>
      </c>
      <c r="D11" s="288">
        <v>16.899999999999999</v>
      </c>
      <c r="E11" s="288">
        <v>16.7</v>
      </c>
      <c r="F11" s="289">
        <v>15.6</v>
      </c>
      <c r="G11" s="289">
        <v>14.5</v>
      </c>
      <c r="H11" s="289">
        <v>16.8</v>
      </c>
      <c r="I11" s="294">
        <v>17</v>
      </c>
      <c r="J11" s="290">
        <v>14</v>
      </c>
      <c r="K11" s="294">
        <v>11</v>
      </c>
      <c r="L11" s="257">
        <v>10</v>
      </c>
      <c r="M11" s="60"/>
      <c r="II11" s="54"/>
      <c r="IJ11" s="54"/>
      <c r="IK11" s="54"/>
      <c r="IL11" s="54"/>
      <c r="IM11" s="54"/>
    </row>
    <row r="12" spans="1:247" ht="18.75" customHeight="1">
      <c r="A12" s="293" t="s">
        <v>80</v>
      </c>
      <c r="B12" s="286">
        <v>22.5</v>
      </c>
      <c r="C12" s="287">
        <v>21.5</v>
      </c>
      <c r="D12" s="288">
        <v>20.399999999999999</v>
      </c>
      <c r="E12" s="288">
        <v>19.7</v>
      </c>
      <c r="F12" s="289">
        <v>19.600000000000001</v>
      </c>
      <c r="G12" s="289">
        <v>18.100000000000001</v>
      </c>
      <c r="H12" s="289">
        <v>19.899999999999999</v>
      </c>
      <c r="I12" s="289">
        <v>19.600000000000001</v>
      </c>
      <c r="J12" s="290">
        <v>15</v>
      </c>
      <c r="K12" s="294">
        <v>12</v>
      </c>
      <c r="L12" s="257">
        <v>13</v>
      </c>
      <c r="M12" s="60"/>
      <c r="II12" s="54"/>
      <c r="IJ12" s="54"/>
      <c r="IK12" s="54"/>
      <c r="IL12" s="54"/>
      <c r="IM12" s="54"/>
    </row>
    <row r="13" spans="1:247" ht="18.75" customHeight="1">
      <c r="A13" s="293" t="s">
        <v>81</v>
      </c>
      <c r="B13" s="286">
        <v>35.799999999999997</v>
      </c>
      <c r="C13" s="287">
        <v>35.299999999999997</v>
      </c>
      <c r="D13" s="288">
        <v>34.200000000000003</v>
      </c>
      <c r="E13" s="288">
        <v>34.4</v>
      </c>
      <c r="F13" s="289">
        <v>33.799999999999997</v>
      </c>
      <c r="G13" s="289">
        <v>33</v>
      </c>
      <c r="H13" s="289">
        <v>32.6</v>
      </c>
      <c r="I13" s="289">
        <v>32.200000000000003</v>
      </c>
      <c r="J13" s="290">
        <v>28</v>
      </c>
      <c r="K13" s="294">
        <v>25</v>
      </c>
      <c r="L13" s="257">
        <v>23</v>
      </c>
      <c r="M13" s="60"/>
      <c r="II13" s="54"/>
      <c r="IJ13" s="54"/>
      <c r="IK13" s="54"/>
      <c r="IL13" s="54"/>
      <c r="IM13" s="54"/>
    </row>
    <row r="14" spans="1:247">
      <c r="A14" s="295" t="s">
        <v>82</v>
      </c>
      <c r="B14" s="296">
        <v>26.2</v>
      </c>
      <c r="C14" s="297">
        <v>25.7</v>
      </c>
      <c r="D14" s="298">
        <v>24.3</v>
      </c>
      <c r="E14" s="298">
        <v>24.1</v>
      </c>
      <c r="F14" s="299">
        <v>23.4</v>
      </c>
      <c r="G14" s="299">
        <v>22.2</v>
      </c>
      <c r="H14" s="299">
        <v>23.3</v>
      </c>
      <c r="I14" s="300">
        <v>23.1</v>
      </c>
      <c r="J14" s="301">
        <v>19</v>
      </c>
      <c r="K14" s="302">
        <v>16</v>
      </c>
      <c r="L14" s="258">
        <v>15</v>
      </c>
      <c r="M14" s="60"/>
      <c r="II14" s="54"/>
      <c r="IJ14" s="54"/>
      <c r="IK14" s="54"/>
      <c r="IL14" s="54"/>
      <c r="IM14" s="54"/>
    </row>
    <row r="15" spans="1:247">
      <c r="A15" s="303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5"/>
      <c r="P15" s="305"/>
      <c r="Q15" s="305"/>
    </row>
    <row r="16" spans="1:247" ht="12.75" customHeight="1">
      <c r="A16" s="470" t="s">
        <v>83</v>
      </c>
      <c r="B16" s="470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8" ht="39.4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8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307"/>
      <c r="N18" s="307"/>
      <c r="O18" s="307"/>
      <c r="P18" s="307"/>
      <c r="Q18" s="307"/>
      <c r="R18" s="264"/>
    </row>
    <row r="19" spans="1:18" ht="42.4" customHeight="1">
      <c r="A19" s="471" t="s">
        <v>98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3"/>
      <c r="M19" s="343"/>
      <c r="N19" s="343"/>
      <c r="O19" s="343"/>
      <c r="P19" s="343"/>
      <c r="Q19" s="343"/>
      <c r="R19" s="59"/>
    </row>
    <row r="20" spans="1:18" ht="30">
      <c r="A20" s="267" t="s">
        <v>70</v>
      </c>
      <c r="B20" s="308">
        <v>2014</v>
      </c>
      <c r="C20" s="308">
        <v>2015</v>
      </c>
      <c r="D20" s="308">
        <v>2016</v>
      </c>
      <c r="E20" s="308">
        <v>2017</v>
      </c>
      <c r="F20" s="308">
        <v>2018</v>
      </c>
      <c r="G20" s="308">
        <v>2019</v>
      </c>
      <c r="H20" s="308">
        <v>2020</v>
      </c>
      <c r="I20" s="308">
        <v>2021</v>
      </c>
      <c r="J20" s="308">
        <v>2022</v>
      </c>
      <c r="K20" s="308">
        <v>2023</v>
      </c>
      <c r="L20" s="309">
        <v>2024</v>
      </c>
      <c r="M20" s="264"/>
      <c r="N20" s="264"/>
      <c r="O20" s="264"/>
      <c r="P20" s="264"/>
      <c r="Q20" s="264"/>
      <c r="R20" s="59"/>
    </row>
    <row r="21" spans="1:18">
      <c r="A21" s="310" t="s">
        <v>71</v>
      </c>
      <c r="B21" s="311">
        <v>8.1</v>
      </c>
      <c r="C21" s="312">
        <v>7.2</v>
      </c>
      <c r="D21" s="312">
        <v>8.5</v>
      </c>
      <c r="E21" s="313">
        <v>9.1</v>
      </c>
      <c r="F21" s="313">
        <v>9.8000000000000007</v>
      </c>
      <c r="G21" s="314">
        <v>9.9</v>
      </c>
      <c r="H21" s="315">
        <v>7.6</v>
      </c>
      <c r="I21" s="314">
        <v>10.6</v>
      </c>
      <c r="J21" s="316">
        <v>10</v>
      </c>
      <c r="K21" s="315">
        <v>13</v>
      </c>
      <c r="L21" s="345">
        <v>12.4</v>
      </c>
      <c r="R21" s="60"/>
    </row>
    <row r="22" spans="1:18">
      <c r="A22" s="317" t="s">
        <v>72</v>
      </c>
      <c r="B22" s="318">
        <v>7.9</v>
      </c>
      <c r="C22" s="319">
        <v>7.6</v>
      </c>
      <c r="D22" s="319">
        <v>7</v>
      </c>
      <c r="E22" s="320">
        <v>8.8000000000000007</v>
      </c>
      <c r="F22" s="320">
        <v>10.5</v>
      </c>
      <c r="G22" s="307">
        <v>13.9</v>
      </c>
      <c r="H22" s="321">
        <v>10.199999999999999</v>
      </c>
      <c r="I22" s="322">
        <v>11.5</v>
      </c>
      <c r="J22" s="323">
        <v>8</v>
      </c>
      <c r="K22" s="323">
        <v>13</v>
      </c>
      <c r="L22" s="324">
        <v>12.5</v>
      </c>
      <c r="R22" s="60"/>
    </row>
    <row r="23" spans="1:18">
      <c r="A23" s="310" t="s">
        <v>73</v>
      </c>
      <c r="B23" s="325">
        <v>7.2</v>
      </c>
      <c r="C23" s="326">
        <v>6.5</v>
      </c>
      <c r="D23" s="326">
        <v>7.3</v>
      </c>
      <c r="E23" s="327">
        <v>8.1</v>
      </c>
      <c r="F23" s="327">
        <v>9</v>
      </c>
      <c r="G23" s="328">
        <v>9.4</v>
      </c>
      <c r="H23" s="329">
        <v>7.4</v>
      </c>
      <c r="I23" s="330">
        <v>10.6</v>
      </c>
      <c r="J23" s="331">
        <v>10</v>
      </c>
      <c r="K23" s="331">
        <v>14</v>
      </c>
      <c r="L23" s="332">
        <v>11.7</v>
      </c>
      <c r="R23" s="60"/>
    </row>
    <row r="24" spans="1:18">
      <c r="A24" s="317" t="s">
        <v>74</v>
      </c>
      <c r="B24" s="318">
        <v>7.2</v>
      </c>
      <c r="C24" s="319">
        <v>7.1</v>
      </c>
      <c r="D24" s="319">
        <v>8.6</v>
      </c>
      <c r="E24" s="320">
        <v>9.6</v>
      </c>
      <c r="F24" s="320">
        <v>8.5</v>
      </c>
      <c r="G24" s="307">
        <v>8.1</v>
      </c>
      <c r="H24" s="321">
        <v>5.6</v>
      </c>
      <c r="I24" s="322">
        <v>8.1999999999999993</v>
      </c>
      <c r="J24" s="323">
        <v>8</v>
      </c>
      <c r="K24" s="323">
        <v>10</v>
      </c>
      <c r="L24" s="324">
        <v>8</v>
      </c>
      <c r="R24" s="60"/>
    </row>
    <row r="25" spans="1:18">
      <c r="A25" s="317" t="s">
        <v>75</v>
      </c>
      <c r="B25" s="318">
        <v>7.7</v>
      </c>
      <c r="C25" s="319">
        <v>6.3</v>
      </c>
      <c r="D25" s="319">
        <v>8.4</v>
      </c>
      <c r="E25" s="320">
        <v>10.1</v>
      </c>
      <c r="F25" s="320">
        <v>10.6</v>
      </c>
      <c r="G25" s="307">
        <v>8</v>
      </c>
      <c r="H25" s="321">
        <v>7.2</v>
      </c>
      <c r="I25" s="322">
        <v>9.9</v>
      </c>
      <c r="J25" s="323">
        <v>9</v>
      </c>
      <c r="K25" s="323">
        <v>12</v>
      </c>
      <c r="L25" s="324">
        <v>10.8</v>
      </c>
      <c r="R25" s="60"/>
    </row>
    <row r="26" spans="1:18">
      <c r="A26" s="317" t="s">
        <v>76</v>
      </c>
      <c r="B26" s="318">
        <v>7.3</v>
      </c>
      <c r="C26" s="319">
        <v>6.8</v>
      </c>
      <c r="D26" s="319">
        <v>9.3000000000000007</v>
      </c>
      <c r="E26" s="320">
        <v>9.9</v>
      </c>
      <c r="F26" s="320">
        <v>9.9</v>
      </c>
      <c r="G26" s="307">
        <v>10</v>
      </c>
      <c r="H26" s="321">
        <v>7.4</v>
      </c>
      <c r="I26" s="322">
        <v>12.7</v>
      </c>
      <c r="J26" s="323">
        <v>12</v>
      </c>
      <c r="K26" s="323">
        <v>17</v>
      </c>
      <c r="L26" s="324">
        <v>13.3</v>
      </c>
      <c r="R26" s="60"/>
    </row>
    <row r="27" spans="1:18">
      <c r="A27" s="317" t="s">
        <v>77</v>
      </c>
      <c r="B27" s="318">
        <v>10.8</v>
      </c>
      <c r="C27" s="319">
        <v>8.6</v>
      </c>
      <c r="D27" s="319">
        <v>10.8</v>
      </c>
      <c r="E27" s="320">
        <v>9.3000000000000007</v>
      </c>
      <c r="F27" s="320">
        <v>9.4</v>
      </c>
      <c r="G27" s="307">
        <v>9.1</v>
      </c>
      <c r="H27" s="321">
        <v>7</v>
      </c>
      <c r="I27" s="322">
        <v>10.5</v>
      </c>
      <c r="J27" s="323">
        <v>14</v>
      </c>
      <c r="K27" s="323">
        <v>14</v>
      </c>
      <c r="L27" s="324">
        <v>15.7</v>
      </c>
      <c r="R27" s="60"/>
    </row>
    <row r="28" spans="1:18">
      <c r="A28" s="317" t="s">
        <v>78</v>
      </c>
      <c r="B28" s="318">
        <v>6.5</v>
      </c>
      <c r="C28" s="319">
        <v>6.9</v>
      </c>
      <c r="D28" s="319">
        <v>7.4</v>
      </c>
      <c r="E28" s="320">
        <v>6.4</v>
      </c>
      <c r="F28" s="320">
        <v>7.9</v>
      </c>
      <c r="G28" s="307">
        <v>6.5</v>
      </c>
      <c r="H28" s="321">
        <v>5.4</v>
      </c>
      <c r="I28" s="322">
        <v>4.5999999999999996</v>
      </c>
      <c r="J28" s="323">
        <v>4</v>
      </c>
      <c r="K28" s="323">
        <v>7</v>
      </c>
      <c r="L28" s="324">
        <v>7</v>
      </c>
      <c r="R28" s="60"/>
    </row>
    <row r="29" spans="1:18">
      <c r="A29" s="310" t="s">
        <v>79</v>
      </c>
      <c r="B29" s="325">
        <v>8.9</v>
      </c>
      <c r="C29" s="326">
        <v>8.1</v>
      </c>
      <c r="D29" s="326">
        <v>9.3000000000000007</v>
      </c>
      <c r="E29" s="327">
        <v>9</v>
      </c>
      <c r="F29" s="327">
        <v>9.5</v>
      </c>
      <c r="G29" s="328">
        <v>9.6</v>
      </c>
      <c r="H29" s="329">
        <v>8</v>
      </c>
      <c r="I29" s="328">
        <v>10.9</v>
      </c>
      <c r="J29" s="331">
        <v>10.3</v>
      </c>
      <c r="K29" s="331">
        <v>13</v>
      </c>
      <c r="L29" s="332">
        <v>12</v>
      </c>
      <c r="R29" s="60"/>
    </row>
    <row r="30" spans="1:18">
      <c r="A30" s="310" t="s">
        <v>80</v>
      </c>
      <c r="B30" s="325">
        <v>9</v>
      </c>
      <c r="C30" s="326">
        <v>8.4</v>
      </c>
      <c r="D30" s="326">
        <v>9.4</v>
      </c>
      <c r="E30" s="327">
        <v>8.8000000000000007</v>
      </c>
      <c r="F30" s="327">
        <v>8.6999999999999993</v>
      </c>
      <c r="G30" s="328">
        <v>8.8000000000000007</v>
      </c>
      <c r="H30" s="329">
        <v>7.8</v>
      </c>
      <c r="I30" s="328">
        <v>11.1</v>
      </c>
      <c r="J30" s="331">
        <v>11</v>
      </c>
      <c r="K30" s="329">
        <v>13</v>
      </c>
      <c r="L30" s="333">
        <v>11</v>
      </c>
      <c r="R30" s="60"/>
    </row>
    <row r="31" spans="1:18">
      <c r="A31" s="310" t="s">
        <v>81</v>
      </c>
      <c r="B31" s="325">
        <v>6.4</v>
      </c>
      <c r="C31" s="326">
        <v>5.7</v>
      </c>
      <c r="D31" s="326">
        <v>6.2</v>
      </c>
      <c r="E31" s="327">
        <v>6</v>
      </c>
      <c r="F31" s="327">
        <v>5.9</v>
      </c>
      <c r="G31" s="328">
        <v>5.8</v>
      </c>
      <c r="H31" s="329">
        <v>5.7</v>
      </c>
      <c r="I31" s="328">
        <v>7.8</v>
      </c>
      <c r="J31" s="331">
        <v>8</v>
      </c>
      <c r="K31" s="329">
        <v>9</v>
      </c>
      <c r="L31" s="333">
        <v>7</v>
      </c>
      <c r="R31" s="60"/>
    </row>
    <row r="32" spans="1:18">
      <c r="A32" s="334" t="s">
        <v>82</v>
      </c>
      <c r="B32" s="335">
        <v>8.1</v>
      </c>
      <c r="C32" s="336">
        <v>7.3</v>
      </c>
      <c r="D32" s="336">
        <v>8.3000000000000007</v>
      </c>
      <c r="E32" s="337">
        <v>7.9</v>
      </c>
      <c r="F32" s="337">
        <v>8.1</v>
      </c>
      <c r="G32" s="338">
        <v>8.1</v>
      </c>
      <c r="H32" s="339">
        <v>7.2</v>
      </c>
      <c r="I32" s="338">
        <v>9.9</v>
      </c>
      <c r="J32" s="340">
        <v>9.6</v>
      </c>
      <c r="K32" s="340">
        <v>11.6</v>
      </c>
      <c r="L32" s="344">
        <v>10.4</v>
      </c>
      <c r="R32" s="60"/>
    </row>
    <row r="33" spans="1:17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5"/>
      <c r="P33" s="305"/>
      <c r="Q33" s="305"/>
    </row>
    <row r="34" spans="1:17" ht="12.75" customHeight="1">
      <c r="A34" s="470" t="s">
        <v>83</v>
      </c>
      <c r="B34" s="470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</row>
    <row r="35" spans="1:17" ht="31.5" customHeight="1">
      <c r="A35" s="474" t="s">
        <v>84</v>
      </c>
      <c r="B35" s="474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342"/>
    </row>
    <row r="36" spans="1:17" ht="22.15" customHeight="1">
      <c r="A36" s="55"/>
      <c r="B36" s="55"/>
      <c r="C36" s="55"/>
      <c r="D36" s="55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</sheetData>
  <sheetProtection selectLockedCells="1" selectUnlockedCells="1"/>
  <mergeCells count="5">
    <mergeCell ref="A34:B34"/>
    <mergeCell ref="A16:B16"/>
    <mergeCell ref="A35:P35"/>
    <mergeCell ref="A1:L1"/>
    <mergeCell ref="A19:L19"/>
  </mergeCells>
  <pageMargins left="0.78749999999999998" right="0.78749999999999998" top="0.78749999999999998" bottom="0.78749999999999998" header="0.51181102362204722" footer="0.51181102362204722"/>
  <pageSetup paperSize="9" scale="73" firstPageNumber="0" pageOrder="overThenDown" orientation="portrait" horizontalDpi="300" verticalDpi="300" r:id="rId1"/>
  <headerFooter alignWithMargins="0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IT17"/>
  <sheetViews>
    <sheetView tabSelected="1" view="pageBreakPreview" zoomScale="95" zoomScaleNormal="75" zoomScaleSheetLayoutView="95" workbookViewId="0">
      <selection activeCell="J18" sqref="J18"/>
    </sheetView>
  </sheetViews>
  <sheetFormatPr defaultColWidth="11.5703125" defaultRowHeight="15"/>
  <cols>
    <col min="1" max="1" width="22.42578125" style="52" customWidth="1"/>
    <col min="2" max="2" width="16.140625" style="52" customWidth="1"/>
    <col min="3" max="3" width="3.140625" style="52" customWidth="1"/>
    <col min="4" max="4" width="22.42578125" style="52" customWidth="1"/>
    <col min="5" max="5" width="16.140625" style="52" customWidth="1"/>
    <col min="6" max="9" width="11.5703125" style="52"/>
    <col min="10" max="254" width="11.5703125" style="53"/>
    <col min="255" max="16384" width="11.5703125" style="54"/>
  </cols>
  <sheetData>
    <row r="1" spans="1:9" ht="72.95" customHeight="1">
      <c r="A1" s="475" t="s">
        <v>102</v>
      </c>
      <c r="B1" s="476"/>
      <c r="C1" s="199"/>
      <c r="D1" s="475" t="s">
        <v>101</v>
      </c>
      <c r="E1" s="476"/>
    </row>
    <row r="2" spans="1:9">
      <c r="A2" s="256" t="s">
        <v>70</v>
      </c>
      <c r="B2" s="260">
        <v>2024</v>
      </c>
      <c r="C2" s="199"/>
      <c r="D2" s="256" t="s">
        <v>70</v>
      </c>
      <c r="E2" s="260">
        <v>2024</v>
      </c>
    </row>
    <row r="3" spans="1:9">
      <c r="A3" s="261" t="s">
        <v>71</v>
      </c>
      <c r="B3" s="266">
        <v>34.1</v>
      </c>
      <c r="C3" s="415"/>
      <c r="D3" s="261" t="s">
        <v>71</v>
      </c>
      <c r="E3" s="266">
        <v>33.5</v>
      </c>
      <c r="F3" s="54"/>
      <c r="G3" s="54"/>
      <c r="H3" s="54"/>
    </row>
    <row r="4" spans="1:9">
      <c r="A4" s="262" t="s">
        <v>72</v>
      </c>
      <c r="B4" s="265">
        <v>35.1</v>
      </c>
      <c r="C4" s="199"/>
      <c r="D4" s="262" t="s">
        <v>72</v>
      </c>
      <c r="E4" s="265">
        <v>34.9</v>
      </c>
      <c r="F4" s="54"/>
      <c r="G4" s="54"/>
      <c r="H4" s="54"/>
    </row>
    <row r="5" spans="1:9">
      <c r="A5" s="261" t="s">
        <v>73</v>
      </c>
      <c r="B5" s="266">
        <v>32.5</v>
      </c>
      <c r="C5" s="415"/>
      <c r="D5" s="261" t="s">
        <v>73</v>
      </c>
      <c r="E5" s="266">
        <v>30.8</v>
      </c>
      <c r="F5" s="54"/>
      <c r="G5" s="54"/>
      <c r="H5" s="54"/>
    </row>
    <row r="6" spans="1:9">
      <c r="A6" s="262" t="s">
        <v>74</v>
      </c>
      <c r="B6" s="265">
        <v>29.3</v>
      </c>
      <c r="C6" s="199"/>
      <c r="D6" s="262" t="s">
        <v>74</v>
      </c>
      <c r="E6" s="265">
        <v>28.1</v>
      </c>
      <c r="F6" s="54"/>
      <c r="G6" s="54"/>
      <c r="H6" s="54"/>
    </row>
    <row r="7" spans="1:9">
      <c r="A7" s="262" t="s">
        <v>75</v>
      </c>
      <c r="B7" s="265">
        <v>33.5</v>
      </c>
      <c r="C7" s="199"/>
      <c r="D7" s="262" t="s">
        <v>75</v>
      </c>
      <c r="E7" s="265">
        <v>33.200000000000003</v>
      </c>
      <c r="F7" s="54"/>
      <c r="G7" s="54"/>
      <c r="H7" s="54"/>
    </row>
    <row r="8" spans="1:9">
      <c r="A8" s="262" t="s">
        <v>76</v>
      </c>
      <c r="B8" s="265">
        <v>36.700000000000003</v>
      </c>
      <c r="C8" s="199"/>
      <c r="D8" s="262" t="s">
        <v>76</v>
      </c>
      <c r="E8" s="265">
        <v>36</v>
      </c>
      <c r="F8" s="54"/>
      <c r="G8" s="54"/>
      <c r="H8" s="54"/>
    </row>
    <row r="9" spans="1:9">
      <c r="A9" s="262" t="s">
        <v>77</v>
      </c>
      <c r="B9" s="265">
        <v>33.4</v>
      </c>
      <c r="C9" s="199"/>
      <c r="D9" s="262" t="s">
        <v>77</v>
      </c>
      <c r="E9" s="265">
        <v>32.5</v>
      </c>
      <c r="F9" s="54"/>
      <c r="G9" s="54"/>
      <c r="H9" s="54"/>
    </row>
    <row r="10" spans="1:9">
      <c r="A10" s="262" t="s">
        <v>78</v>
      </c>
      <c r="B10" s="265">
        <v>36.799999999999997</v>
      </c>
      <c r="C10" s="199"/>
      <c r="D10" s="262" t="s">
        <v>78</v>
      </c>
      <c r="E10" s="265">
        <v>38.700000000000003</v>
      </c>
      <c r="F10" s="54"/>
      <c r="G10" s="54"/>
      <c r="H10" s="54"/>
    </row>
    <row r="11" spans="1:9">
      <c r="A11" s="261" t="s">
        <v>79</v>
      </c>
      <c r="B11" s="417">
        <v>36</v>
      </c>
      <c r="C11" s="415"/>
      <c r="D11" s="261" t="s">
        <v>79</v>
      </c>
      <c r="E11" s="417">
        <v>37</v>
      </c>
      <c r="F11" s="54"/>
      <c r="G11" s="54"/>
      <c r="H11" s="54"/>
    </row>
    <row r="12" spans="1:9">
      <c r="A12" s="261" t="s">
        <v>80</v>
      </c>
      <c r="B12" s="417">
        <v>37</v>
      </c>
      <c r="C12" s="415"/>
      <c r="D12" s="261" t="s">
        <v>80</v>
      </c>
      <c r="E12" s="417">
        <v>41</v>
      </c>
      <c r="F12" s="54"/>
      <c r="G12" s="54"/>
      <c r="H12" s="54"/>
    </row>
    <row r="13" spans="1:9">
      <c r="A13" s="261" t="s">
        <v>81</v>
      </c>
      <c r="B13" s="417">
        <v>47</v>
      </c>
      <c r="C13" s="415"/>
      <c r="D13" s="261" t="s">
        <v>81</v>
      </c>
      <c r="E13" s="417">
        <v>56</v>
      </c>
      <c r="F13" s="54"/>
      <c r="G13" s="54"/>
      <c r="H13" s="54"/>
    </row>
    <row r="14" spans="1:9">
      <c r="A14" s="263" t="s">
        <v>82</v>
      </c>
      <c r="B14" s="418">
        <v>40</v>
      </c>
      <c r="C14" s="199"/>
      <c r="D14" s="263" t="s">
        <v>82</v>
      </c>
      <c r="E14" s="346">
        <v>44</v>
      </c>
    </row>
    <row r="15" spans="1:9" s="56" customFormat="1" ht="15.75" customHeight="1">
      <c r="A15" s="477" t="s">
        <v>85</v>
      </c>
      <c r="B15" s="477"/>
      <c r="C15" s="254"/>
      <c r="D15" s="255"/>
      <c r="E15" s="416"/>
      <c r="F15" s="57"/>
      <c r="G15" s="57"/>
      <c r="H15" s="57"/>
      <c r="I15" s="57"/>
    </row>
    <row r="16" spans="1:9" ht="16.149999999999999" customHeight="1">
      <c r="A16" s="478" t="s">
        <v>83</v>
      </c>
      <c r="B16" s="478"/>
      <c r="C16" s="199"/>
      <c r="D16" s="81"/>
      <c r="E16" s="81"/>
    </row>
    <row r="17" spans="1:2">
      <c r="A17" s="479"/>
      <c r="B17" s="479"/>
    </row>
  </sheetData>
  <sheetProtection selectLockedCells="1" selectUnlockedCells="1"/>
  <mergeCells count="5">
    <mergeCell ref="A1:B1"/>
    <mergeCell ref="D1:E1"/>
    <mergeCell ref="A15:B15"/>
    <mergeCell ref="A16:B16"/>
    <mergeCell ref="A17:B17"/>
  </mergeCells>
  <pageMargins left="0.78749999999999998" right="0.78749999999999998" top="0.78749999999999998" bottom="0.78749999999999998" header="0.51181102362204722" footer="0.51181102362204722"/>
  <pageSetup paperSize="9" scale="76" firstPageNumber="0" pageOrder="overThenDown" orientation="portrait" horizontalDpi="300" verticalDpi="300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20</vt:i4>
      </vt:variant>
    </vt:vector>
  </HeadingPairs>
  <TitlesOfParts>
    <vt:vector size="29" baseType="lpstr">
      <vt:lpstr>Intestazione</vt:lpstr>
      <vt:lpstr>TAV__2_1-2</vt:lpstr>
      <vt:lpstr>TAV__2_3</vt:lpstr>
      <vt:lpstr>TAV__2_4</vt:lpstr>
      <vt:lpstr>TAV__2_5_5A</vt:lpstr>
      <vt:lpstr>TAV__2_6</vt:lpstr>
      <vt:lpstr>TAV__2_8-9</vt:lpstr>
      <vt:lpstr>TAV__2_10-11</vt:lpstr>
      <vt:lpstr>TAV__2_12-13</vt:lpstr>
      <vt:lpstr>'TAV__2_10-11'!Area_stampa</vt:lpstr>
      <vt:lpstr>'TAV__2_1-2'!Area_stampa</vt:lpstr>
      <vt:lpstr>TAV__2_3!Area_stampa</vt:lpstr>
      <vt:lpstr>TAV__2_4!Area_stampa</vt:lpstr>
      <vt:lpstr>TAV__2_5_5A!Area_stampa</vt:lpstr>
      <vt:lpstr>TAV__2_6!Area_stampa</vt:lpstr>
      <vt:lpstr>'TAV__2_8-9'!Area_stampa</vt:lpstr>
      <vt:lpstr>Intestazione!Excel_BuiltIn_Print_Area</vt:lpstr>
      <vt:lpstr>'TAV__2_10-11'!Excel_BuiltIn_Print_Area</vt:lpstr>
      <vt:lpstr>'TAV__2_1-2'!Excel_BuiltIn_Print_Area</vt:lpstr>
      <vt:lpstr>TAV__2_3!Excel_BuiltIn_Print_Area</vt:lpstr>
      <vt:lpstr>TAV__2_4!Excel_BuiltIn_Print_Area</vt:lpstr>
      <vt:lpstr>TAV__2_5_5A!Excel_BuiltIn_Print_Area</vt:lpstr>
      <vt:lpstr>TAV__2_6!Excel_BuiltIn_Print_Area</vt:lpstr>
      <vt:lpstr>'TAV__2_8-9'!Excel_BuiltIn_Print_Area</vt:lpstr>
      <vt:lpstr>Intestazione!Print_Area</vt:lpstr>
      <vt:lpstr>TAV__2_3!Print_Area</vt:lpstr>
      <vt:lpstr>TAV__2_4!Print_Area</vt:lpstr>
      <vt:lpstr>TAV__2_5_5A!Print_Area</vt:lpstr>
      <vt:lpstr>TAV__2_6!Print_Area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 Francesca - cvi0680</dc:creator>
  <cp:lastModifiedBy>Marini Francesca - cvi0680</cp:lastModifiedBy>
  <dcterms:created xsi:type="dcterms:W3CDTF">2025-07-09T13:41:46Z</dcterms:created>
  <dcterms:modified xsi:type="dcterms:W3CDTF">2025-07-09T13:43:09Z</dcterms:modified>
</cp:coreProperties>
</file>