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8AF9B69D-462D-4518-B8A4-B1EAD39D7B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<sst xmlns="http://schemas.openxmlformats.org/spreadsheetml/2006/main" count="510" uniqueCount="395">
  <si>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</si>
  <si>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</si>
  <si>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</si>
  <si>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</si>
  <si>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</si>
  <si>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</si>
  <si>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</si>
  <si>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</si>
  <si>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</si>
  <si>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</si>
  <si>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</si>
  <si>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</si>
  <si>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</si>
  <si>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</si>
  <si>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</si>
  <si>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</si>
  <si>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ROSA'</t>
  </si>
  <si>
    <t>087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</si>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</sst>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1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0" fillId="0" borderId="17" xfId="0" applyBorder="1"/>
    <xf numFmtId="3" fontId="0" fillId="0" borderId="17" xfId="0" applyNumberFormat="1" applyBorder="1"/>
    <xf numFmtId="166" fontId="0" fillId="0" borderId="0" xfId="0" applyNumberFormat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BDA0F636-D5CF-4410-9EB8-24C59ADF644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B19D5FDD-94D9-42AA-9F2B-A210E09DF774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36027</v>
      </c>
      <c r="D4" s="2"/>
      <c r="E4" s="2"/>
      <c r="F4" s="2">
        <v>24.2348</v>
      </c>
      <c r="G4" s="2"/>
      <c r="H4" s="2"/>
    </row>
    <row r="6" spans="1:9" x14ac:dyDescent="0.2">
      <c r="B6" s="17"/>
      <c r="F6" t="s">
        <v>117</v>
      </c>
    </row>
    <row r="7" spans="1:9" x14ac:dyDescent="0.2">
      <c r="F7" s="22">
        <f>$D$15/$F$4</f>
        <v>603.09967484773961</v>
      </c>
    </row>
    <row r="8" spans="1:9" x14ac:dyDescent="0.2">
      <c r="F8" s="22"/>
    </row>
    <row r="9" spans="1:9" x14ac:dyDescent="0.2">
      <c r="F9" s="17"/>
    </row>
    <row r="10" spans="1:9" x14ac:dyDescent="0.2">
      <c r="A10" s="112" t="s">
        <v>380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941</v>
      </c>
      <c r="C12" s="117">
        <v>1002</v>
      </c>
      <c r="D12" s="117">
        <v>1943</v>
      </c>
      <c r="F12" s="117">
        <v>99</v>
      </c>
      <c r="G12" s="117">
        <v>102</v>
      </c>
      <c r="H12" s="117">
        <v>201</v>
      </c>
      <c r="I12" s="91"/>
    </row>
    <row r="13" spans="1:9" x14ac:dyDescent="0.2">
      <c r="A13" s="116" t="s">
        <v>9</v>
      </c>
      <c r="B13" s="116">
        <v>4884</v>
      </c>
      <c r="C13" s="116">
        <v>4668</v>
      </c>
      <c r="D13" s="116">
        <v>9552</v>
      </c>
      <c r="F13" s="116">
        <v>455</v>
      </c>
      <c r="G13" s="116">
        <v>421</v>
      </c>
      <c r="H13" s="116">
        <v>876</v>
      </c>
      <c r="I13" s="91"/>
    </row>
    <row r="14" spans="1:9" x14ac:dyDescent="0.2">
      <c r="A14" s="116" t="s">
        <v>10</v>
      </c>
      <c r="B14" s="116">
        <v>1393</v>
      </c>
      <c r="C14" s="116">
        <v>1728</v>
      </c>
      <c r="D14" s="116">
        <v>3121</v>
      </c>
      <c r="F14" s="116">
        <v>28</v>
      </c>
      <c r="G14" s="116">
        <v>51</v>
      </c>
      <c r="H14" s="116">
        <v>79</v>
      </c>
      <c r="I14" s="91"/>
    </row>
    <row r="15" spans="1:9" x14ac:dyDescent="0.2">
      <c r="A15" s="116" t="s">
        <v>11</v>
      </c>
      <c r="B15" s="117">
        <v>7218</v>
      </c>
      <c r="C15" s="117">
        <v>7398</v>
      </c>
      <c r="D15" s="117">
        <v>14616</v>
      </c>
      <c r="F15" s="117">
        <v>582</v>
      </c>
      <c r="G15" s="117">
        <v>574</v>
      </c>
      <c r="H15" s="117">
        <v>1156</v>
      </c>
      <c r="I15" s="91"/>
    </row>
    <row r="16" spans="1:9" x14ac:dyDescent="0.2">
      <c r="E16" s="10"/>
    </row>
    <row r="19" spans="1:5" x14ac:dyDescent="0.2">
      <c r="A19" s="112" t="s">
        <v>381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382</v>
      </c>
      <c r="B21" s="117">
        <v>7236</v>
      </c>
      <c r="C21" s="117">
        <v>7395</v>
      </c>
      <c r="D21" s="117">
        <v>14631</v>
      </c>
      <c r="E21" s="68"/>
    </row>
    <row r="22" spans="1:5" x14ac:dyDescent="0.2">
      <c r="A22" s="116" t="s">
        <v>12</v>
      </c>
      <c r="B22" s="117">
        <v>43</v>
      </c>
      <c r="C22" s="117">
        <v>52</v>
      </c>
      <c r="D22" s="117">
        <v>95</v>
      </c>
      <c r="E22" s="68"/>
    </row>
    <row r="23" spans="1:5" x14ac:dyDescent="0.2">
      <c r="A23" s="116" t="s">
        <v>13</v>
      </c>
      <c r="B23" s="117">
        <v>51</v>
      </c>
      <c r="C23" s="117">
        <v>73</v>
      </c>
      <c r="D23" s="117">
        <v>124</v>
      </c>
      <c r="E23" s="68"/>
    </row>
    <row r="24" spans="1:5" x14ac:dyDescent="0.2">
      <c r="A24" s="116" t="s">
        <v>14</v>
      </c>
      <c r="B24" s="117">
        <v>192</v>
      </c>
      <c r="C24" s="117">
        <v>219</v>
      </c>
      <c r="D24" s="117">
        <v>411</v>
      </c>
      <c r="E24" s="68"/>
    </row>
    <row r="25" spans="1:5" x14ac:dyDescent="0.2">
      <c r="A25" s="116" t="s">
        <v>15</v>
      </c>
      <c r="B25" s="117">
        <v>202</v>
      </c>
      <c r="C25" s="117">
        <v>195</v>
      </c>
      <c r="D25" s="117">
        <v>397</v>
      </c>
      <c r="E25" s="68"/>
    </row>
    <row r="26" spans="1:5" ht="12.75" customHeight="1" x14ac:dyDescent="0.2">
      <c r="A26" s="116" t="s">
        <v>383</v>
      </c>
      <c r="B26" s="117">
        <v>7218</v>
      </c>
      <c r="C26" s="117">
        <v>7398</v>
      </c>
      <c r="D26" s="117">
        <v>14616</v>
      </c>
      <c r="E26" s="68"/>
    </row>
    <row r="27" spans="1:5" x14ac:dyDescent="0.2">
      <c r="A27" s="116" t="s">
        <v>7</v>
      </c>
      <c r="B27" s="117">
        <v>582</v>
      </c>
      <c r="C27" s="117">
        <v>574</v>
      </c>
      <c r="D27" s="117">
        <v>1156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5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3" customWidth="1"/>
    <col min="4" max="16384" width="9.140625" style="3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392</v>
      </c>
      <c r="B3" s="146"/>
      <c r="C3" s="146"/>
    </row>
    <row r="4" spans="1:3" customFormat="1" x14ac:dyDescent="0.2">
      <c r="A4" s="132" t="s">
        <v>366</v>
      </c>
      <c r="B4" s="132" t="s">
        <v>367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313550</v>
      </c>
      <c r="B6" s="92">
        <v>205959</v>
      </c>
      <c r="C6" s="93">
        <v>5</v>
      </c>
    </row>
    <row r="7" spans="1:3" customFormat="1" ht="12.75" customHeight="1" x14ac:dyDescent="0.2"/>
    <row r="8" spans="1:3" customFormat="1" ht="12.75" customHeight="1" x14ac:dyDescent="0.2">
      <c r="A8" s="5" t="s">
        <v>368</v>
      </c>
      <c r="B8" s="5"/>
      <c r="C8" s="5"/>
    </row>
    <row r="9" spans="1:3" customFormat="1" ht="12.75" customHeight="1" x14ac:dyDescent="0.2">
      <c r="A9" s="131" t="s">
        <v>369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393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370</v>
      </c>
      <c r="B18" s="171">
        <v>2209</v>
      </c>
      <c r="C18" s="171">
        <v>10426722</v>
      </c>
    </row>
    <row r="19" spans="1:3" customFormat="1" x14ac:dyDescent="0.2">
      <c r="A19" s="105" t="s">
        <v>371</v>
      </c>
      <c r="B19" s="171">
        <v>1104</v>
      </c>
      <c r="C19" s="171">
        <v>13822755</v>
      </c>
    </row>
    <row r="20" spans="1:3" customFormat="1" x14ac:dyDescent="0.2">
      <c r="A20" s="105" t="s">
        <v>372</v>
      </c>
      <c r="B20" s="171">
        <v>3566</v>
      </c>
      <c r="C20" s="171">
        <v>74614943</v>
      </c>
    </row>
    <row r="21" spans="1:3" customFormat="1" x14ac:dyDescent="0.2">
      <c r="A21" s="105" t="s">
        <v>373</v>
      </c>
      <c r="B21" s="171">
        <v>3245</v>
      </c>
      <c r="C21" s="171">
        <v>110614749</v>
      </c>
    </row>
    <row r="22" spans="1:3" customFormat="1" x14ac:dyDescent="0.2">
      <c r="A22" s="105" t="s">
        <v>374</v>
      </c>
      <c r="B22" s="171">
        <v>268</v>
      </c>
      <c r="C22" s="171">
        <v>16979021</v>
      </c>
    </row>
    <row r="23" spans="1:3" customFormat="1" x14ac:dyDescent="0.2">
      <c r="A23" s="105" t="s">
        <v>359</v>
      </c>
      <c r="B23" s="171">
        <v>161</v>
      </c>
      <c r="C23" s="171">
        <v>14856895</v>
      </c>
    </row>
    <row r="24" spans="1:3" customFormat="1" x14ac:dyDescent="0.2">
      <c r="A24" s="105" t="s">
        <v>375</v>
      </c>
      <c r="B24" s="171">
        <v>120</v>
      </c>
      <c r="C24" s="171">
        <v>24909230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10673</v>
      </c>
      <c r="C26" s="172">
        <v>266224315</v>
      </c>
    </row>
    <row r="27" spans="1:3" customFormat="1" x14ac:dyDescent="0.2">
      <c r="A27" s="107" t="s">
        <v>394</v>
      </c>
      <c r="B27" s="173"/>
      <c r="C27" s="178">
        <v>14631</v>
      </c>
    </row>
    <row r="28" spans="1:3" customFormat="1" x14ac:dyDescent="0.2">
      <c r="A28" s="108" t="s">
        <v>113</v>
      </c>
      <c r="B28" s="174"/>
      <c r="C28" s="175">
        <v>24422.008531327399</v>
      </c>
    </row>
    <row r="29" spans="1:3" customFormat="1" x14ac:dyDescent="0.2">
      <c r="A29" s="109" t="s">
        <v>114</v>
      </c>
      <c r="B29" s="176"/>
      <c r="C29" s="177">
        <v>18195.906978333674</v>
      </c>
    </row>
    <row r="30" spans="1:3" customFormat="1" x14ac:dyDescent="0.2"/>
    <row r="31" spans="1:3" s="6" customFormat="1" ht="11.25" x14ac:dyDescent="0.2">
      <c r="A31" s="95" t="s">
        <v>376</v>
      </c>
      <c r="B31" s="95"/>
      <c r="C31" s="95"/>
    </row>
    <row r="32" spans="1:3" s="6" customFormat="1" ht="11.25" x14ac:dyDescent="0.2">
      <c r="A32" s="96" t="s">
        <v>361</v>
      </c>
      <c r="B32" s="96"/>
      <c r="C32" s="96"/>
    </row>
    <row r="33" spans="1:6" s="6" customFormat="1" x14ac:dyDescent="0.2">
      <c r="A33" s="110"/>
      <c r="B33" s="111"/>
      <c r="C33" s="111"/>
    </row>
    <row r="34" spans="1:6" s="6" customFormat="1" x14ac:dyDescent="0.2">
      <c r="A34" s="110"/>
      <c r="B34" s="111"/>
      <c r="C34" s="111"/>
    </row>
    <row r="35" spans="1:6" s="6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ROSA'</v>
      </c>
      <c r="B1" s="18" t="s">
        <v>384</v>
      </c>
      <c r="C1" s="18" t="s">
        <v>378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70</v>
      </c>
      <c r="C3" s="152">
        <v>3</v>
      </c>
    </row>
    <row r="4" spans="1:3" x14ac:dyDescent="0.2">
      <c r="A4" s="8" t="s">
        <v>22</v>
      </c>
      <c r="B4" s="152">
        <v>0</v>
      </c>
      <c r="C4" s="152">
        <v>0</v>
      </c>
    </row>
    <row r="5" spans="1:3" x14ac:dyDescent="0.2">
      <c r="A5" s="8" t="s">
        <v>23</v>
      </c>
      <c r="B5" s="152">
        <v>0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1</v>
      </c>
      <c r="C8" s="152">
        <v>0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11</v>
      </c>
      <c r="C10" s="152">
        <v>8</v>
      </c>
    </row>
    <row r="11" spans="1:3" x14ac:dyDescent="0.2">
      <c r="A11" s="8" t="s">
        <v>26</v>
      </c>
      <c r="B11" s="152">
        <v>1</v>
      </c>
      <c r="C11" s="152">
        <v>0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4</v>
      </c>
      <c r="C13" s="152">
        <v>4</v>
      </c>
    </row>
    <row r="14" spans="1:3" x14ac:dyDescent="0.2">
      <c r="A14" s="8" t="s">
        <v>29</v>
      </c>
      <c r="B14" s="152">
        <v>13</v>
      </c>
      <c r="C14" s="152">
        <v>10</v>
      </c>
    </row>
    <row r="15" spans="1:3" x14ac:dyDescent="0.2">
      <c r="A15" s="8" t="s">
        <v>30</v>
      </c>
      <c r="B15" s="152">
        <v>3</v>
      </c>
      <c r="C15" s="152">
        <v>3</v>
      </c>
    </row>
    <row r="16" spans="1:3" x14ac:dyDescent="0.2">
      <c r="A16" s="8" t="s">
        <v>31</v>
      </c>
      <c r="B16" s="152">
        <v>20</v>
      </c>
      <c r="C16" s="152">
        <v>16</v>
      </c>
    </row>
    <row r="17" spans="1:3" x14ac:dyDescent="0.2">
      <c r="A17" s="8" t="s">
        <v>32</v>
      </c>
      <c r="B17" s="152">
        <v>5</v>
      </c>
      <c r="C17" s="152">
        <v>3</v>
      </c>
    </row>
    <row r="18" spans="1:3" x14ac:dyDescent="0.2">
      <c r="A18" s="8" t="s">
        <v>33</v>
      </c>
      <c r="B18" s="152">
        <v>3</v>
      </c>
      <c r="C18" s="152">
        <v>2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2</v>
      </c>
      <c r="C20" s="152">
        <v>1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21</v>
      </c>
      <c r="C22" s="152">
        <v>5</v>
      </c>
    </row>
    <row r="23" spans="1:3" x14ac:dyDescent="0.2">
      <c r="A23" s="8" t="s">
        <v>38</v>
      </c>
      <c r="B23" s="152">
        <v>14</v>
      </c>
      <c r="C23" s="152">
        <v>10</v>
      </c>
    </row>
    <row r="24" spans="1:3" x14ac:dyDescent="0.2">
      <c r="A24" s="8" t="s">
        <v>39</v>
      </c>
      <c r="B24" s="152">
        <v>1</v>
      </c>
      <c r="C24" s="152">
        <v>0</v>
      </c>
    </row>
    <row r="25" spans="1:3" x14ac:dyDescent="0.2">
      <c r="A25" s="8" t="s">
        <v>40</v>
      </c>
      <c r="B25" s="152">
        <v>87</v>
      </c>
      <c r="C25" s="152">
        <v>48</v>
      </c>
    </row>
    <row r="26" spans="1:3" x14ac:dyDescent="0.2">
      <c r="A26" s="8" t="s">
        <v>41</v>
      </c>
      <c r="B26" s="152">
        <v>2</v>
      </c>
      <c r="C26" s="152">
        <v>0</v>
      </c>
    </row>
    <row r="27" spans="1:3" x14ac:dyDescent="0.2">
      <c r="A27" s="8" t="s">
        <v>42</v>
      </c>
      <c r="B27" s="152">
        <v>9</v>
      </c>
      <c r="C27" s="152">
        <v>3</v>
      </c>
    </row>
    <row r="28" spans="1:3" x14ac:dyDescent="0.2">
      <c r="A28" s="8" t="s">
        <v>43</v>
      </c>
      <c r="B28" s="152">
        <v>10</v>
      </c>
      <c r="C28" s="152">
        <v>2</v>
      </c>
    </row>
    <row r="29" spans="1:3" x14ac:dyDescent="0.2">
      <c r="A29" s="8" t="s">
        <v>44</v>
      </c>
      <c r="B29" s="152">
        <v>1</v>
      </c>
      <c r="C29" s="152">
        <v>1</v>
      </c>
    </row>
    <row r="30" spans="1:3" x14ac:dyDescent="0.2">
      <c r="A30" s="8" t="s">
        <v>45</v>
      </c>
      <c r="B30" s="152">
        <v>10</v>
      </c>
      <c r="C30" s="152">
        <v>6</v>
      </c>
    </row>
    <row r="31" spans="1:3" x14ac:dyDescent="0.2">
      <c r="A31" s="8" t="s">
        <v>46</v>
      </c>
      <c r="B31" s="152">
        <v>56</v>
      </c>
      <c r="C31" s="152">
        <v>37</v>
      </c>
    </row>
    <row r="32" spans="1:3" x14ac:dyDescent="0.2">
      <c r="A32" s="8" t="s">
        <v>47</v>
      </c>
      <c r="B32" s="152">
        <v>12</v>
      </c>
      <c r="C32" s="152">
        <v>8</v>
      </c>
    </row>
    <row r="33" spans="1:3" x14ac:dyDescent="0.2">
      <c r="A33" s="8" t="s">
        <v>48</v>
      </c>
      <c r="B33" s="152">
        <v>20</v>
      </c>
      <c r="C33" s="152">
        <v>13</v>
      </c>
    </row>
    <row r="34" spans="1:3" x14ac:dyDescent="0.2">
      <c r="A34" s="8" t="s">
        <v>49</v>
      </c>
      <c r="B34" s="152">
        <v>4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0</v>
      </c>
      <c r="C36" s="152">
        <v>0</v>
      </c>
    </row>
    <row r="37" spans="1:3" x14ac:dyDescent="0.2">
      <c r="A37" s="8" t="s">
        <v>52</v>
      </c>
      <c r="B37" s="152">
        <v>0</v>
      </c>
      <c r="C37" s="152">
        <v>0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62</v>
      </c>
      <c r="C39" s="152">
        <v>16</v>
      </c>
    </row>
    <row r="40" spans="1:3" x14ac:dyDescent="0.2">
      <c r="A40" s="8" t="s">
        <v>55</v>
      </c>
      <c r="B40" s="152">
        <v>3</v>
      </c>
      <c r="C40" s="152">
        <v>1</v>
      </c>
    </row>
    <row r="41" spans="1:3" x14ac:dyDescent="0.2">
      <c r="A41" s="8" t="s">
        <v>56</v>
      </c>
      <c r="B41" s="152">
        <v>151</v>
      </c>
      <c r="C41" s="152">
        <v>132</v>
      </c>
    </row>
    <row r="42" spans="1:3" x14ac:dyDescent="0.2">
      <c r="A42" s="8" t="s">
        <v>57</v>
      </c>
      <c r="B42" s="152">
        <v>60</v>
      </c>
      <c r="C42" s="152">
        <v>26</v>
      </c>
    </row>
    <row r="43" spans="1:3" x14ac:dyDescent="0.2">
      <c r="A43" s="8" t="s">
        <v>58</v>
      </c>
      <c r="B43" s="152">
        <v>105</v>
      </c>
      <c r="C43" s="152">
        <v>0</v>
      </c>
    </row>
    <row r="44" spans="1:3" x14ac:dyDescent="0.2">
      <c r="A44" s="8" t="s">
        <v>59</v>
      </c>
      <c r="B44" s="152">
        <v>138</v>
      </c>
      <c r="C44" s="152">
        <v>2</v>
      </c>
    </row>
    <row r="45" spans="1:3" x14ac:dyDescent="0.2">
      <c r="A45" s="8" t="s">
        <v>60</v>
      </c>
      <c r="B45" s="152">
        <v>37</v>
      </c>
      <c r="C45" s="152">
        <v>20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0</v>
      </c>
      <c r="C47" s="152">
        <v>0</v>
      </c>
    </row>
    <row r="48" spans="1:3" x14ac:dyDescent="0.2">
      <c r="A48" s="8" t="s">
        <v>63</v>
      </c>
      <c r="B48" s="152">
        <v>3</v>
      </c>
      <c r="C48" s="152">
        <v>0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4</v>
      </c>
      <c r="C50" s="152">
        <v>0</v>
      </c>
    </row>
    <row r="51" spans="1:3" x14ac:dyDescent="0.2">
      <c r="A51" s="8" t="s">
        <v>66</v>
      </c>
      <c r="B51" s="152">
        <v>80</v>
      </c>
      <c r="C51" s="152">
        <v>16</v>
      </c>
    </row>
    <row r="52" spans="1:3" x14ac:dyDescent="0.2">
      <c r="A52" s="8" t="s">
        <v>67</v>
      </c>
      <c r="B52" s="152">
        <v>1</v>
      </c>
      <c r="C52" s="152">
        <v>0</v>
      </c>
    </row>
    <row r="53" spans="1:3" x14ac:dyDescent="0.2">
      <c r="A53" s="8" t="s">
        <v>68</v>
      </c>
      <c r="B53" s="152">
        <v>2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2</v>
      </c>
      <c r="C55" s="152">
        <v>0</v>
      </c>
    </row>
    <row r="56" spans="1:3" x14ac:dyDescent="0.2">
      <c r="A56" s="8" t="s">
        <v>71</v>
      </c>
      <c r="B56" s="152">
        <v>13</v>
      </c>
      <c r="C56" s="152">
        <v>7</v>
      </c>
    </row>
    <row r="57" spans="1:3" x14ac:dyDescent="0.2">
      <c r="A57" s="8" t="s">
        <v>72</v>
      </c>
      <c r="B57" s="152">
        <v>17</v>
      </c>
      <c r="C57" s="152">
        <v>2</v>
      </c>
    </row>
    <row r="58" spans="1:3" x14ac:dyDescent="0.2">
      <c r="A58" s="8" t="s">
        <v>73</v>
      </c>
      <c r="B58" s="152">
        <v>12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19</v>
      </c>
      <c r="C60" s="152">
        <v>0</v>
      </c>
    </row>
    <row r="61" spans="1:3" x14ac:dyDescent="0.2">
      <c r="A61" s="8" t="s">
        <v>76</v>
      </c>
      <c r="B61" s="152">
        <v>99</v>
      </c>
      <c r="C61" s="152">
        <v>0</v>
      </c>
    </row>
    <row r="62" spans="1:3" x14ac:dyDescent="0.2">
      <c r="A62" s="8" t="s">
        <v>77</v>
      </c>
      <c r="B62" s="152">
        <v>1</v>
      </c>
      <c r="C62" s="152">
        <v>0</v>
      </c>
    </row>
    <row r="63" spans="1:3" x14ac:dyDescent="0.2">
      <c r="A63" s="8" t="s">
        <v>78</v>
      </c>
      <c r="B63" s="152">
        <v>19</v>
      </c>
      <c r="C63" s="152">
        <v>0</v>
      </c>
    </row>
    <row r="64" spans="1:3" x14ac:dyDescent="0.2">
      <c r="A64" s="8" t="s">
        <v>79</v>
      </c>
      <c r="B64" s="152">
        <v>3</v>
      </c>
      <c r="C64" s="152">
        <v>0</v>
      </c>
    </row>
    <row r="65" spans="1:3" x14ac:dyDescent="0.2">
      <c r="A65" s="8" t="s">
        <v>80</v>
      </c>
      <c r="B65" s="152">
        <v>1</v>
      </c>
      <c r="C65" s="152">
        <v>0</v>
      </c>
    </row>
    <row r="66" spans="1:3" x14ac:dyDescent="0.2">
      <c r="A66" s="8" t="s">
        <v>81</v>
      </c>
      <c r="B66" s="152">
        <v>7</v>
      </c>
      <c r="C66" s="152">
        <v>0</v>
      </c>
    </row>
    <row r="67" spans="1:3" x14ac:dyDescent="0.2">
      <c r="A67" s="8" t="s">
        <v>82</v>
      </c>
      <c r="B67" s="152">
        <v>15</v>
      </c>
      <c r="C67" s="152">
        <v>5</v>
      </c>
    </row>
    <row r="68" spans="1:3" x14ac:dyDescent="0.2">
      <c r="A68" s="8" t="s">
        <v>83</v>
      </c>
      <c r="B68" s="152">
        <v>0</v>
      </c>
      <c r="C68" s="152">
        <v>0</v>
      </c>
    </row>
    <row r="69" spans="1:3" x14ac:dyDescent="0.2">
      <c r="A69" s="8" t="s">
        <v>84</v>
      </c>
      <c r="B69" s="152">
        <v>6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3</v>
      </c>
      <c r="C71" s="152">
        <v>0</v>
      </c>
    </row>
    <row r="72" spans="1:3" x14ac:dyDescent="0.2">
      <c r="A72" s="8" t="s">
        <v>87</v>
      </c>
      <c r="B72" s="152">
        <v>1</v>
      </c>
      <c r="C72" s="152">
        <v>0</v>
      </c>
    </row>
    <row r="73" spans="1:3" x14ac:dyDescent="0.2">
      <c r="A73" s="8" t="s">
        <v>88</v>
      </c>
      <c r="B73" s="152">
        <v>18</v>
      </c>
      <c r="C73" s="152">
        <v>18</v>
      </c>
    </row>
    <row r="74" spans="1:3" x14ac:dyDescent="0.2">
      <c r="A74" s="8" t="s">
        <v>89</v>
      </c>
      <c r="B74" s="152">
        <v>19</v>
      </c>
      <c r="C74" s="152">
        <v>4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7</v>
      </c>
      <c r="C76" s="152">
        <v>0</v>
      </c>
    </row>
    <row r="77" spans="1:3" x14ac:dyDescent="0.2">
      <c r="A77" s="8" t="s">
        <v>92</v>
      </c>
      <c r="B77" s="152">
        <v>10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3</v>
      </c>
      <c r="C79" s="152">
        <v>0</v>
      </c>
    </row>
    <row r="80" spans="1:3" x14ac:dyDescent="0.2">
      <c r="A80" s="8" t="s">
        <v>95</v>
      </c>
      <c r="B80" s="152">
        <v>4</v>
      </c>
      <c r="C80" s="152">
        <v>2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0</v>
      </c>
      <c r="C82" s="152">
        <v>0</v>
      </c>
    </row>
    <row r="83" spans="1:3" x14ac:dyDescent="0.2">
      <c r="A83" s="8" t="s">
        <v>98</v>
      </c>
      <c r="B83" s="152">
        <v>14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16</v>
      </c>
      <c r="C85" s="152">
        <v>14</v>
      </c>
    </row>
    <row r="86" spans="1:3" x14ac:dyDescent="0.2">
      <c r="A86" s="8" t="s">
        <v>101</v>
      </c>
      <c r="B86" s="152">
        <v>65</v>
      </c>
      <c r="C86" s="152">
        <v>55</v>
      </c>
    </row>
    <row r="87" spans="1:3" x14ac:dyDescent="0.2">
      <c r="A87" s="8" t="s">
        <v>108</v>
      </c>
      <c r="B87" s="152">
        <v>39</v>
      </c>
      <c r="C87" s="152">
        <v>0</v>
      </c>
    </row>
    <row r="88" spans="1:3" x14ac:dyDescent="0.2">
      <c r="A88" s="19" t="s">
        <v>0</v>
      </c>
      <c r="B88" s="153">
        <v>1439</v>
      </c>
      <c r="C88" s="153">
        <v>503</v>
      </c>
    </row>
    <row r="91" spans="1:3" x14ac:dyDescent="0.2">
      <c r="A91" s="5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ROSA'</v>
      </c>
      <c r="B1" s="154" t="s">
        <v>386</v>
      </c>
      <c r="C1" s="154" t="s">
        <v>378</v>
      </c>
      <c r="D1" s="154" t="s">
        <v>385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79</v>
      </c>
      <c r="C3" s="152">
        <v>3</v>
      </c>
      <c r="D3" s="152">
        <v>77</v>
      </c>
    </row>
    <row r="4" spans="1:4" x14ac:dyDescent="0.2">
      <c r="A4" s="8" t="s">
        <v>22</v>
      </c>
      <c r="B4" s="152">
        <v>0</v>
      </c>
      <c r="C4" s="152">
        <v>0</v>
      </c>
      <c r="D4" s="152">
        <v>0</v>
      </c>
    </row>
    <row r="5" spans="1:4" x14ac:dyDescent="0.2">
      <c r="A5" s="8" t="s">
        <v>23</v>
      </c>
      <c r="B5" s="152">
        <v>0</v>
      </c>
      <c r="C5" s="152">
        <v>0</v>
      </c>
      <c r="D5" s="152">
        <v>0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1</v>
      </c>
      <c r="C8" s="152">
        <v>0</v>
      </c>
      <c r="D8" s="152">
        <v>6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17</v>
      </c>
      <c r="C10" s="152">
        <v>10</v>
      </c>
      <c r="D10" s="152">
        <v>73</v>
      </c>
    </row>
    <row r="11" spans="1:4" x14ac:dyDescent="0.2">
      <c r="A11" s="8" t="s">
        <v>26</v>
      </c>
      <c r="B11" s="152">
        <v>1</v>
      </c>
      <c r="C11" s="152">
        <v>0</v>
      </c>
      <c r="D11" s="152">
        <v>4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5</v>
      </c>
      <c r="C13" s="152">
        <v>4</v>
      </c>
      <c r="D13" s="152">
        <v>35</v>
      </c>
    </row>
    <row r="14" spans="1:4" x14ac:dyDescent="0.2">
      <c r="A14" s="8" t="s">
        <v>29</v>
      </c>
      <c r="B14" s="152">
        <v>14</v>
      </c>
      <c r="C14" s="152">
        <v>10</v>
      </c>
      <c r="D14" s="152">
        <v>49</v>
      </c>
    </row>
    <row r="15" spans="1:4" x14ac:dyDescent="0.2">
      <c r="A15" s="8" t="s">
        <v>30</v>
      </c>
      <c r="B15" s="152">
        <v>4</v>
      </c>
      <c r="C15" s="152">
        <v>4</v>
      </c>
      <c r="D15" s="152">
        <v>15</v>
      </c>
    </row>
    <row r="16" spans="1:4" x14ac:dyDescent="0.2">
      <c r="A16" s="8" t="s">
        <v>31</v>
      </c>
      <c r="B16" s="152">
        <v>22</v>
      </c>
      <c r="C16" s="152">
        <v>17</v>
      </c>
      <c r="D16" s="152">
        <v>105</v>
      </c>
    </row>
    <row r="17" spans="1:4" x14ac:dyDescent="0.2">
      <c r="A17" s="8" t="s">
        <v>32</v>
      </c>
      <c r="B17" s="152">
        <v>10</v>
      </c>
      <c r="C17" s="152">
        <v>4</v>
      </c>
      <c r="D17" s="152">
        <v>226</v>
      </c>
    </row>
    <row r="18" spans="1:4" x14ac:dyDescent="0.2">
      <c r="A18" s="8" t="s">
        <v>33</v>
      </c>
      <c r="B18" s="152">
        <v>4</v>
      </c>
      <c r="C18" s="152">
        <v>2</v>
      </c>
      <c r="D18" s="152">
        <v>8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2</v>
      </c>
      <c r="C20" s="152">
        <v>1</v>
      </c>
      <c r="D20" s="152">
        <v>1</v>
      </c>
    </row>
    <row r="21" spans="1:4" x14ac:dyDescent="0.2">
      <c r="A21" s="8" t="s">
        <v>36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37</v>
      </c>
      <c r="B22" s="152">
        <v>30</v>
      </c>
      <c r="C22" s="152">
        <v>5</v>
      </c>
      <c r="D22" s="152">
        <v>355</v>
      </c>
    </row>
    <row r="23" spans="1:4" x14ac:dyDescent="0.2">
      <c r="A23" s="8" t="s">
        <v>38</v>
      </c>
      <c r="B23" s="152">
        <v>19</v>
      </c>
      <c r="C23" s="152">
        <v>12</v>
      </c>
      <c r="D23" s="152">
        <v>70</v>
      </c>
    </row>
    <row r="24" spans="1:4" x14ac:dyDescent="0.2">
      <c r="A24" s="8" t="s">
        <v>39</v>
      </c>
      <c r="B24" s="152">
        <v>1</v>
      </c>
      <c r="C24" s="152">
        <v>0</v>
      </c>
      <c r="D24" s="152">
        <v>1</v>
      </c>
    </row>
    <row r="25" spans="1:4" x14ac:dyDescent="0.2">
      <c r="A25" s="8" t="s">
        <v>40</v>
      </c>
      <c r="B25" s="152">
        <v>118</v>
      </c>
      <c r="C25" s="152">
        <v>53</v>
      </c>
      <c r="D25" s="152">
        <v>1790</v>
      </c>
    </row>
    <row r="26" spans="1:4" x14ac:dyDescent="0.2">
      <c r="A26" s="8" t="s">
        <v>41</v>
      </c>
      <c r="B26" s="152">
        <v>4</v>
      </c>
      <c r="C26" s="152">
        <v>0</v>
      </c>
      <c r="D26" s="152">
        <v>6</v>
      </c>
    </row>
    <row r="27" spans="1:4" x14ac:dyDescent="0.2">
      <c r="A27" s="8" t="s">
        <v>42</v>
      </c>
      <c r="B27" s="152">
        <v>12</v>
      </c>
      <c r="C27" s="152">
        <v>3</v>
      </c>
      <c r="D27" s="152">
        <v>229</v>
      </c>
    </row>
    <row r="28" spans="1:4" x14ac:dyDescent="0.2">
      <c r="A28" s="8" t="s">
        <v>43</v>
      </c>
      <c r="B28" s="152">
        <v>18</v>
      </c>
      <c r="C28" s="152">
        <v>3</v>
      </c>
      <c r="D28" s="152">
        <v>95</v>
      </c>
    </row>
    <row r="29" spans="1:4" x14ac:dyDescent="0.2">
      <c r="A29" s="8" t="s">
        <v>44</v>
      </c>
      <c r="B29" s="152">
        <v>1</v>
      </c>
      <c r="C29" s="152">
        <v>1</v>
      </c>
      <c r="D29" s="152">
        <v>16</v>
      </c>
    </row>
    <row r="30" spans="1:4" x14ac:dyDescent="0.2">
      <c r="A30" s="8" t="s">
        <v>45</v>
      </c>
      <c r="B30" s="152">
        <v>11</v>
      </c>
      <c r="C30" s="152">
        <v>6</v>
      </c>
      <c r="D30" s="152">
        <v>16</v>
      </c>
    </row>
    <row r="31" spans="1:4" x14ac:dyDescent="0.2">
      <c r="A31" s="8" t="s">
        <v>46</v>
      </c>
      <c r="B31" s="152">
        <v>82</v>
      </c>
      <c r="C31" s="152">
        <v>50</v>
      </c>
      <c r="D31" s="152">
        <v>317</v>
      </c>
    </row>
    <row r="32" spans="1:4" x14ac:dyDescent="0.2">
      <c r="A32" s="8" t="s">
        <v>47</v>
      </c>
      <c r="B32" s="152">
        <v>15</v>
      </c>
      <c r="C32" s="152">
        <v>11</v>
      </c>
      <c r="D32" s="152">
        <v>64</v>
      </c>
    </row>
    <row r="33" spans="1:4" x14ac:dyDescent="0.2">
      <c r="A33" s="8" t="s">
        <v>48</v>
      </c>
      <c r="B33" s="152">
        <v>25</v>
      </c>
      <c r="C33" s="152">
        <v>17</v>
      </c>
      <c r="D33" s="152">
        <v>55</v>
      </c>
    </row>
    <row r="34" spans="1:4" x14ac:dyDescent="0.2">
      <c r="A34" s="8" t="s">
        <v>49</v>
      </c>
      <c r="B34" s="152">
        <v>13</v>
      </c>
      <c r="C34" s="152">
        <v>0</v>
      </c>
      <c r="D34" s="152">
        <v>2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52</v>
      </c>
      <c r="B37" s="152">
        <v>2</v>
      </c>
      <c r="C37" s="152">
        <v>1</v>
      </c>
      <c r="D37" s="152">
        <v>0</v>
      </c>
    </row>
    <row r="38" spans="1:4" x14ac:dyDescent="0.2">
      <c r="A38" s="8" t="s">
        <v>53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67</v>
      </c>
      <c r="C39" s="152">
        <v>17</v>
      </c>
      <c r="D39" s="152">
        <v>141</v>
      </c>
    </row>
    <row r="40" spans="1:4" x14ac:dyDescent="0.2">
      <c r="A40" s="8" t="s">
        <v>55</v>
      </c>
      <c r="B40" s="152">
        <v>3</v>
      </c>
      <c r="C40" s="152">
        <v>1</v>
      </c>
      <c r="D40" s="152">
        <v>6</v>
      </c>
    </row>
    <row r="41" spans="1:4" x14ac:dyDescent="0.2">
      <c r="A41" s="8" t="s">
        <v>56</v>
      </c>
      <c r="B41" s="152">
        <v>170</v>
      </c>
      <c r="C41" s="152">
        <v>141</v>
      </c>
      <c r="D41" s="152">
        <v>323</v>
      </c>
    </row>
    <row r="42" spans="1:4" x14ac:dyDescent="0.2">
      <c r="A42" s="8" t="s">
        <v>57</v>
      </c>
      <c r="B42" s="152">
        <v>72</v>
      </c>
      <c r="C42" s="152">
        <v>29</v>
      </c>
      <c r="D42" s="152">
        <v>170</v>
      </c>
    </row>
    <row r="43" spans="1:4" x14ac:dyDescent="0.2">
      <c r="A43" s="8" t="s">
        <v>58</v>
      </c>
      <c r="B43" s="152">
        <v>142</v>
      </c>
      <c r="C43" s="152">
        <v>1</v>
      </c>
      <c r="D43" s="152">
        <v>268</v>
      </c>
    </row>
    <row r="44" spans="1:4" x14ac:dyDescent="0.2">
      <c r="A44" s="8" t="s">
        <v>59</v>
      </c>
      <c r="B44" s="152">
        <v>191</v>
      </c>
      <c r="C44" s="152">
        <v>9</v>
      </c>
      <c r="D44" s="152">
        <v>382</v>
      </c>
    </row>
    <row r="45" spans="1:4" x14ac:dyDescent="0.2">
      <c r="A45" s="8" t="s">
        <v>60</v>
      </c>
      <c r="B45" s="152">
        <v>45</v>
      </c>
      <c r="C45" s="152">
        <v>21</v>
      </c>
      <c r="D45" s="152">
        <v>188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5</v>
      </c>
      <c r="C48" s="152">
        <v>0</v>
      </c>
      <c r="D48" s="152">
        <v>35</v>
      </c>
    </row>
    <row r="49" spans="1:4" x14ac:dyDescent="0.2">
      <c r="A49" s="8" t="s">
        <v>64</v>
      </c>
      <c r="B49" s="152">
        <v>2</v>
      </c>
      <c r="C49" s="152">
        <v>0</v>
      </c>
      <c r="D49" s="152">
        <v>7</v>
      </c>
    </row>
    <row r="50" spans="1:4" x14ac:dyDescent="0.2">
      <c r="A50" s="8" t="s">
        <v>65</v>
      </c>
      <c r="B50" s="152">
        <v>4</v>
      </c>
      <c r="C50" s="152">
        <v>0</v>
      </c>
      <c r="D50" s="152">
        <v>8</v>
      </c>
    </row>
    <row r="51" spans="1:4" x14ac:dyDescent="0.2">
      <c r="A51" s="8" t="s">
        <v>66</v>
      </c>
      <c r="B51" s="152">
        <v>105</v>
      </c>
      <c r="C51" s="152">
        <v>18</v>
      </c>
      <c r="D51" s="152">
        <v>663</v>
      </c>
    </row>
    <row r="52" spans="1:4" x14ac:dyDescent="0.2">
      <c r="A52" s="8" t="s">
        <v>67</v>
      </c>
      <c r="B52" s="152">
        <v>2</v>
      </c>
      <c r="C52" s="152">
        <v>0</v>
      </c>
      <c r="D52" s="152">
        <v>1</v>
      </c>
    </row>
    <row r="53" spans="1:4" x14ac:dyDescent="0.2">
      <c r="A53" s="8" t="s">
        <v>68</v>
      </c>
      <c r="B53" s="152">
        <v>2</v>
      </c>
      <c r="C53" s="152">
        <v>0</v>
      </c>
      <c r="D53" s="152">
        <v>1</v>
      </c>
    </row>
    <row r="54" spans="1:4" x14ac:dyDescent="0.2">
      <c r="A54" s="8" t="s">
        <v>69</v>
      </c>
      <c r="B54" s="152">
        <v>2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2</v>
      </c>
      <c r="C55" s="152">
        <v>0</v>
      </c>
      <c r="D55" s="152">
        <v>9</v>
      </c>
    </row>
    <row r="56" spans="1:4" x14ac:dyDescent="0.2">
      <c r="A56" s="8" t="s">
        <v>71</v>
      </c>
      <c r="B56" s="152">
        <v>18</v>
      </c>
      <c r="C56" s="152">
        <v>7</v>
      </c>
      <c r="D56" s="152">
        <v>32</v>
      </c>
    </row>
    <row r="57" spans="1:4" x14ac:dyDescent="0.2">
      <c r="A57" s="8" t="s">
        <v>72</v>
      </c>
      <c r="B57" s="152">
        <v>20</v>
      </c>
      <c r="C57" s="152">
        <v>2</v>
      </c>
      <c r="D57" s="152">
        <v>41</v>
      </c>
    </row>
    <row r="58" spans="1:4" x14ac:dyDescent="0.2">
      <c r="A58" s="8" t="s">
        <v>73</v>
      </c>
      <c r="B58" s="152">
        <v>19</v>
      </c>
      <c r="C58" s="152">
        <v>0</v>
      </c>
      <c r="D58" s="152">
        <v>31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20</v>
      </c>
      <c r="C60" s="152">
        <v>0</v>
      </c>
      <c r="D60" s="152">
        <v>19</v>
      </c>
    </row>
    <row r="61" spans="1:4" x14ac:dyDescent="0.2">
      <c r="A61" s="8" t="s">
        <v>76</v>
      </c>
      <c r="B61" s="152">
        <v>102</v>
      </c>
      <c r="C61" s="152">
        <v>0</v>
      </c>
      <c r="D61" s="152">
        <v>66</v>
      </c>
    </row>
    <row r="62" spans="1:4" x14ac:dyDescent="0.2">
      <c r="A62" s="8" t="s">
        <v>77</v>
      </c>
      <c r="B62" s="152">
        <v>1</v>
      </c>
      <c r="C62" s="152">
        <v>0</v>
      </c>
      <c r="D62" s="152">
        <v>2</v>
      </c>
    </row>
    <row r="63" spans="1:4" x14ac:dyDescent="0.2">
      <c r="A63" s="8" t="s">
        <v>78</v>
      </c>
      <c r="B63" s="152">
        <v>25</v>
      </c>
      <c r="C63" s="152">
        <v>0</v>
      </c>
      <c r="D63" s="152">
        <v>36</v>
      </c>
    </row>
    <row r="64" spans="1:4" x14ac:dyDescent="0.2">
      <c r="A64" s="8" t="s">
        <v>79</v>
      </c>
      <c r="B64" s="152">
        <v>4</v>
      </c>
      <c r="C64" s="152">
        <v>0</v>
      </c>
      <c r="D64" s="152">
        <v>8</v>
      </c>
    </row>
    <row r="65" spans="1:4" x14ac:dyDescent="0.2">
      <c r="A65" s="8" t="s">
        <v>80</v>
      </c>
      <c r="B65" s="152">
        <v>1</v>
      </c>
      <c r="C65" s="152">
        <v>0</v>
      </c>
      <c r="D65" s="152">
        <v>0</v>
      </c>
    </row>
    <row r="66" spans="1:4" x14ac:dyDescent="0.2">
      <c r="A66" s="8" t="s">
        <v>81</v>
      </c>
      <c r="B66" s="152">
        <v>7</v>
      </c>
      <c r="C66" s="152">
        <v>0</v>
      </c>
      <c r="D66" s="152">
        <v>6</v>
      </c>
    </row>
    <row r="67" spans="1:4" x14ac:dyDescent="0.2">
      <c r="A67" s="8" t="s">
        <v>82</v>
      </c>
      <c r="B67" s="152">
        <v>21</v>
      </c>
      <c r="C67" s="152">
        <v>5</v>
      </c>
      <c r="D67" s="152">
        <v>18</v>
      </c>
    </row>
    <row r="68" spans="1:4" x14ac:dyDescent="0.2">
      <c r="A68" s="8" t="s">
        <v>83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84</v>
      </c>
      <c r="B69" s="152">
        <v>9</v>
      </c>
      <c r="C69" s="152">
        <v>0</v>
      </c>
      <c r="D69" s="152">
        <v>3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4</v>
      </c>
      <c r="C71" s="152">
        <v>0</v>
      </c>
      <c r="D71" s="152">
        <v>23</v>
      </c>
    </row>
    <row r="72" spans="1:4" x14ac:dyDescent="0.2">
      <c r="A72" s="8" t="s">
        <v>87</v>
      </c>
      <c r="B72" s="152">
        <v>2</v>
      </c>
      <c r="C72" s="152">
        <v>0</v>
      </c>
      <c r="D72" s="152">
        <v>2</v>
      </c>
    </row>
    <row r="73" spans="1:4" x14ac:dyDescent="0.2">
      <c r="A73" s="8" t="s">
        <v>88</v>
      </c>
      <c r="B73" s="152">
        <v>20</v>
      </c>
      <c r="C73" s="152">
        <v>20</v>
      </c>
      <c r="D73" s="152">
        <v>22</v>
      </c>
    </row>
    <row r="74" spans="1:4" x14ac:dyDescent="0.2">
      <c r="A74" s="8" t="s">
        <v>89</v>
      </c>
      <c r="B74" s="152">
        <v>19</v>
      </c>
      <c r="C74" s="152">
        <v>4</v>
      </c>
      <c r="D74" s="152">
        <v>30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10</v>
      </c>
      <c r="C76" s="152">
        <v>0</v>
      </c>
      <c r="D76" s="152">
        <v>111</v>
      </c>
    </row>
    <row r="77" spans="1:4" x14ac:dyDescent="0.2">
      <c r="A77" s="8" t="s">
        <v>92</v>
      </c>
      <c r="B77" s="152">
        <v>15</v>
      </c>
      <c r="C77" s="152">
        <v>0</v>
      </c>
      <c r="D77" s="152">
        <v>43</v>
      </c>
    </row>
    <row r="78" spans="1:4" x14ac:dyDescent="0.2">
      <c r="A78" s="8" t="s">
        <v>93</v>
      </c>
      <c r="B78" s="152">
        <v>1</v>
      </c>
      <c r="C78" s="152">
        <v>0</v>
      </c>
      <c r="D78" s="152">
        <v>178</v>
      </c>
    </row>
    <row r="79" spans="1:4" x14ac:dyDescent="0.2">
      <c r="A79" s="8" t="s">
        <v>94</v>
      </c>
      <c r="B79" s="152">
        <v>4</v>
      </c>
      <c r="C79" s="152">
        <v>0</v>
      </c>
      <c r="D79" s="152">
        <v>6</v>
      </c>
    </row>
    <row r="80" spans="1:4" x14ac:dyDescent="0.2">
      <c r="A80" s="8" t="s">
        <v>95</v>
      </c>
      <c r="B80" s="152">
        <v>4</v>
      </c>
      <c r="C80" s="152">
        <v>2</v>
      </c>
      <c r="D80" s="152">
        <v>3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1</v>
      </c>
      <c r="C82" s="152">
        <v>0</v>
      </c>
      <c r="D82" s="152">
        <v>29</v>
      </c>
    </row>
    <row r="83" spans="1:4" x14ac:dyDescent="0.2">
      <c r="A83" s="8" t="s">
        <v>98</v>
      </c>
      <c r="B83" s="152">
        <v>18</v>
      </c>
      <c r="C83" s="152">
        <v>0</v>
      </c>
      <c r="D83" s="152">
        <v>11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20</v>
      </c>
      <c r="C85" s="152">
        <v>17</v>
      </c>
      <c r="D85" s="152">
        <v>40</v>
      </c>
    </row>
    <row r="86" spans="1:4" x14ac:dyDescent="0.2">
      <c r="A86" s="8" t="s">
        <v>101</v>
      </c>
      <c r="B86" s="152">
        <v>75</v>
      </c>
      <c r="C86" s="152">
        <v>61</v>
      </c>
      <c r="D86" s="152">
        <v>149</v>
      </c>
    </row>
    <row r="87" spans="1:4" x14ac:dyDescent="0.2">
      <c r="A87" s="8" t="s">
        <v>108</v>
      </c>
      <c r="B87" s="152">
        <v>45</v>
      </c>
      <c r="C87" s="152">
        <v>0</v>
      </c>
      <c r="D87" s="152">
        <v>5</v>
      </c>
    </row>
    <row r="88" spans="1:4" x14ac:dyDescent="0.2">
      <c r="A88" s="19" t="s">
        <v>0</v>
      </c>
      <c r="B88" s="153">
        <v>1809</v>
      </c>
      <c r="C88" s="153">
        <v>572</v>
      </c>
      <c r="D88" s="153">
        <v>6731</v>
      </c>
    </row>
    <row r="91" spans="1:4" x14ac:dyDescent="0.2">
      <c r="A91" s="5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ROSA'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15</v>
      </c>
      <c r="D6" s="29">
        <v>428933</v>
      </c>
      <c r="E6" s="15"/>
    </row>
    <row r="7" spans="1:5" x14ac:dyDescent="0.2">
      <c r="A7" s="30"/>
      <c r="B7" s="28" t="s">
        <v>123</v>
      </c>
      <c r="C7" s="9">
        <v>30</v>
      </c>
      <c r="D7" s="9">
        <v>1700</v>
      </c>
      <c r="E7" s="15"/>
    </row>
    <row r="8" spans="1:5" x14ac:dyDescent="0.2">
      <c r="A8" s="30"/>
      <c r="B8" s="31" t="s">
        <v>124</v>
      </c>
      <c r="C8" s="9">
        <v>1</v>
      </c>
      <c r="D8" s="29">
        <v>2</v>
      </c>
      <c r="E8" s="15"/>
    </row>
    <row r="9" spans="1:5" x14ac:dyDescent="0.2">
      <c r="A9" s="30"/>
      <c r="B9" s="28" t="s">
        <v>125</v>
      </c>
      <c r="C9" s="9">
        <v>9</v>
      </c>
      <c r="D9" s="9">
        <v>5110</v>
      </c>
      <c r="E9" s="15"/>
    </row>
    <row r="10" spans="1:5" x14ac:dyDescent="0.2">
      <c r="A10" s="13"/>
      <c r="B10" s="28" t="s">
        <v>387</v>
      </c>
      <c r="C10" s="9">
        <v>7</v>
      </c>
      <c r="D10" s="9">
        <v>50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4" t="s">
        <v>127</v>
      </c>
      <c r="C14" s="34">
        <f>Popolazione!F4*100</f>
        <v>2423.48</v>
      </c>
      <c r="D14" s="35"/>
      <c r="E14" s="21"/>
    </row>
    <row r="15" spans="1:5" s="1" customFormat="1" x14ac:dyDescent="0.2">
      <c r="A15" s="33"/>
      <c r="B15" s="4" t="s">
        <v>128</v>
      </c>
      <c r="C15" s="34">
        <f>C14-C18</f>
        <v>1106.04</v>
      </c>
      <c r="D15" s="35"/>
      <c r="E15" s="21"/>
    </row>
    <row r="16" spans="1:5" s="1" customFormat="1" x14ac:dyDescent="0.2">
      <c r="A16" s="33"/>
      <c r="B16" s="4" t="s">
        <v>129</v>
      </c>
      <c r="C16" s="36">
        <f>C15/C14</f>
        <v>0.45638503309290768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1317.44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2.4299999999999997</v>
      </c>
      <c r="D19" s="47">
        <f>C19/$C$18</f>
        <v>1.844486276414865E-3</v>
      </c>
      <c r="E19" s="48"/>
    </row>
    <row r="20" spans="1:5" x14ac:dyDescent="0.2">
      <c r="A20" s="30"/>
      <c r="B20" s="45" t="s">
        <v>136</v>
      </c>
      <c r="C20" s="46">
        <v>47.68</v>
      </c>
      <c r="D20" s="47">
        <f>C20/$C$18</f>
        <v>3.6191401505950932E-2</v>
      </c>
      <c r="E20" s="48"/>
    </row>
    <row r="21" spans="1:5" x14ac:dyDescent="0.2">
      <c r="A21" s="30"/>
      <c r="B21" s="45" t="s">
        <v>137</v>
      </c>
      <c r="C21" s="46">
        <v>8.8800000000000008</v>
      </c>
      <c r="D21" s="47">
        <f>C21/$C$18</f>
        <v>6.7403449113432115E-3</v>
      </c>
      <c r="E21" s="48"/>
    </row>
    <row r="22" spans="1:5" s="1" customFormat="1" x14ac:dyDescent="0.2">
      <c r="A22" s="40"/>
      <c r="B22" s="49" t="s">
        <v>138</v>
      </c>
      <c r="C22" s="50">
        <v>1193.4000000000001</v>
      </c>
      <c r="D22" s="51">
        <f>C22/$C$18</f>
        <v>0.90584770463930053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11.5</v>
      </c>
      <c r="D23" s="53"/>
      <c r="E23" s="54">
        <f t="shared" si="0"/>
        <v>9.6363331657449303E-3</v>
      </c>
    </row>
    <row r="24" spans="1:5" x14ac:dyDescent="0.2">
      <c r="A24" s="30"/>
      <c r="B24" s="45" t="s">
        <v>140</v>
      </c>
      <c r="C24" s="46">
        <v>1.57</v>
      </c>
      <c r="D24" s="53"/>
      <c r="E24" s="54">
        <f t="shared" si="0"/>
        <v>1.3155689626277861E-3</v>
      </c>
    </row>
    <row r="25" spans="1:5" x14ac:dyDescent="0.2">
      <c r="A25" s="30"/>
      <c r="B25" s="45" t="s">
        <v>141</v>
      </c>
      <c r="C25" s="46">
        <v>302.70999999999998</v>
      </c>
      <c r="D25" s="53"/>
      <c r="E25" s="54">
        <f t="shared" si="0"/>
        <v>0.2536534271828389</v>
      </c>
    </row>
    <row r="26" spans="1:5" x14ac:dyDescent="0.2">
      <c r="A26" s="30"/>
      <c r="B26" s="45" t="s">
        <v>142</v>
      </c>
      <c r="C26" s="46">
        <v>874.24</v>
      </c>
      <c r="D26" s="53"/>
      <c r="E26" s="54">
        <f t="shared" si="0"/>
        <v>0.73256242668007365</v>
      </c>
    </row>
    <row r="27" spans="1:5" x14ac:dyDescent="0.2">
      <c r="A27" s="13"/>
      <c r="B27" s="45" t="s">
        <v>143</v>
      </c>
      <c r="C27" s="46">
        <v>3.38</v>
      </c>
      <c r="D27" s="55"/>
      <c r="E27" s="56">
        <f t="shared" si="0"/>
        <v>2.8322440087145966E-3</v>
      </c>
    </row>
    <row r="29" spans="1:5" x14ac:dyDescent="0.2">
      <c r="A29" s="5"/>
    </row>
    <row r="30" spans="1:5" x14ac:dyDescent="0.2">
      <c r="A30" s="5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ROSA'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67</v>
      </c>
      <c r="D6" s="60">
        <v>28</v>
      </c>
      <c r="E6" s="60">
        <v>957</v>
      </c>
      <c r="F6" s="61">
        <v>178</v>
      </c>
    </row>
    <row r="7" spans="1:6" x14ac:dyDescent="0.2">
      <c r="B7" s="33" t="s">
        <v>150</v>
      </c>
      <c r="C7" s="62">
        <v>8</v>
      </c>
      <c r="D7" s="63">
        <v>86</v>
      </c>
      <c r="E7" s="63">
        <v>50</v>
      </c>
      <c r="F7" s="16">
        <v>14</v>
      </c>
    </row>
    <row r="8" spans="1:6" x14ac:dyDescent="0.2">
      <c r="B8" s="33" t="s">
        <v>151</v>
      </c>
      <c r="C8" s="62">
        <v>1</v>
      </c>
      <c r="D8" s="63">
        <v>0</v>
      </c>
      <c r="E8" s="63">
        <v>1</v>
      </c>
      <c r="F8" s="16">
        <v>0</v>
      </c>
    </row>
    <row r="9" spans="1:6" x14ac:dyDescent="0.2">
      <c r="B9" s="33" t="s">
        <v>152</v>
      </c>
      <c r="C9" s="62">
        <v>2</v>
      </c>
      <c r="D9" s="63">
        <v>199</v>
      </c>
      <c r="E9" s="63">
        <v>75</v>
      </c>
      <c r="F9" s="16">
        <v>0</v>
      </c>
    </row>
    <row r="10" spans="1:6" x14ac:dyDescent="0.2">
      <c r="B10" s="33" t="s">
        <v>153</v>
      </c>
      <c r="C10" s="62">
        <v>2</v>
      </c>
      <c r="D10" s="63">
        <v>0</v>
      </c>
      <c r="E10" s="63">
        <v>7</v>
      </c>
      <c r="F10" s="16">
        <v>0</v>
      </c>
    </row>
    <row r="11" spans="1:6" x14ac:dyDescent="0.2">
      <c r="B11" s="33" t="s">
        <v>154</v>
      </c>
      <c r="C11" s="62">
        <v>2</v>
      </c>
      <c r="D11" s="63">
        <v>5</v>
      </c>
      <c r="E11" s="63">
        <v>5</v>
      </c>
      <c r="F11" s="16">
        <v>12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6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6">
        <v>0</v>
      </c>
    </row>
    <row r="14" spans="1:6" x14ac:dyDescent="0.2">
      <c r="B14" s="33" t="s">
        <v>157</v>
      </c>
      <c r="C14" s="62">
        <v>1</v>
      </c>
      <c r="D14" s="63">
        <v>0</v>
      </c>
      <c r="E14" s="63">
        <v>13</v>
      </c>
      <c r="F14" s="16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6">
        <v>0</v>
      </c>
    </row>
    <row r="16" spans="1:6" x14ac:dyDescent="0.2">
      <c r="B16" s="33" t="s">
        <v>159</v>
      </c>
      <c r="C16" s="62">
        <v>1</v>
      </c>
      <c r="D16" s="63">
        <v>0</v>
      </c>
      <c r="E16" s="63">
        <v>3</v>
      </c>
      <c r="F16" s="16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6">
        <v>0</v>
      </c>
    </row>
    <row r="18" spans="1:6" x14ac:dyDescent="0.2">
      <c r="B18" s="64" t="s">
        <v>6</v>
      </c>
      <c r="C18" s="65">
        <v>84</v>
      </c>
      <c r="D18" s="66">
        <v>318</v>
      </c>
      <c r="E18" s="66">
        <v>1111</v>
      </c>
      <c r="F18" s="67">
        <v>204</v>
      </c>
    </row>
    <row r="21" spans="1:6" x14ac:dyDescent="0.2">
      <c r="A21" s="5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ROSA'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2</v>
      </c>
      <c r="E6" s="9">
        <v>3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7</v>
      </c>
      <c r="E10" s="9">
        <v>52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1</v>
      </c>
    </row>
    <row r="12" spans="1:5" x14ac:dyDescent="0.2">
      <c r="B12" s="8" t="s">
        <v>178</v>
      </c>
      <c r="C12" s="8" t="s">
        <v>179</v>
      </c>
      <c r="D12" s="9">
        <v>6</v>
      </c>
      <c r="E12" s="9">
        <v>36</v>
      </c>
    </row>
    <row r="13" spans="1:5" x14ac:dyDescent="0.2">
      <c r="B13" s="8" t="s">
        <v>180</v>
      </c>
      <c r="C13" s="8" t="s">
        <v>181</v>
      </c>
      <c r="D13" s="9">
        <v>14</v>
      </c>
      <c r="E13" s="9">
        <v>71</v>
      </c>
    </row>
    <row r="14" spans="1:5" x14ac:dyDescent="0.2">
      <c r="B14" s="8" t="s">
        <v>182</v>
      </c>
      <c r="C14" s="8" t="s">
        <v>183</v>
      </c>
      <c r="D14" s="9">
        <v>3</v>
      </c>
      <c r="E14" s="9">
        <v>11</v>
      </c>
    </row>
    <row r="15" spans="1:5" x14ac:dyDescent="0.2">
      <c r="B15" s="8" t="s">
        <v>184</v>
      </c>
      <c r="C15" s="8" t="s">
        <v>185</v>
      </c>
      <c r="D15" s="9">
        <v>51</v>
      </c>
      <c r="E15" s="9">
        <v>271</v>
      </c>
    </row>
    <row r="16" spans="1:5" x14ac:dyDescent="0.2">
      <c r="B16" s="8" t="s">
        <v>186</v>
      </c>
      <c r="C16" s="8" t="s">
        <v>187</v>
      </c>
      <c r="D16" s="9">
        <v>5</v>
      </c>
      <c r="E16" s="9">
        <v>167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3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2</v>
      </c>
      <c r="E19" s="9">
        <v>3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14</v>
      </c>
      <c r="E21" s="9">
        <v>151</v>
      </c>
    </row>
    <row r="22" spans="2:5" x14ac:dyDescent="0.2">
      <c r="B22" s="8" t="s">
        <v>198</v>
      </c>
      <c r="C22" s="8" t="s">
        <v>199</v>
      </c>
      <c r="D22" s="9">
        <v>16</v>
      </c>
      <c r="E22" s="9">
        <v>64</v>
      </c>
    </row>
    <row r="23" spans="2:5" x14ac:dyDescent="0.2">
      <c r="B23" s="8" t="s">
        <v>200</v>
      </c>
      <c r="C23" s="8" t="s">
        <v>201</v>
      </c>
      <c r="D23" s="9">
        <v>2</v>
      </c>
      <c r="E23" s="9">
        <v>19</v>
      </c>
    </row>
    <row r="24" spans="2:5" x14ac:dyDescent="0.2">
      <c r="B24" s="8" t="s">
        <v>202</v>
      </c>
      <c r="C24" s="8" t="s">
        <v>203</v>
      </c>
      <c r="D24" s="9">
        <v>86</v>
      </c>
      <c r="E24" s="9">
        <v>1197</v>
      </c>
    </row>
    <row r="25" spans="2:5" x14ac:dyDescent="0.2">
      <c r="B25" s="8" t="s">
        <v>204</v>
      </c>
      <c r="C25" s="8" t="s">
        <v>205</v>
      </c>
      <c r="D25" s="9">
        <v>4</v>
      </c>
      <c r="E25" s="9">
        <v>6</v>
      </c>
    </row>
    <row r="26" spans="2:5" x14ac:dyDescent="0.2">
      <c r="B26" s="8" t="s">
        <v>206</v>
      </c>
      <c r="C26" s="8" t="s">
        <v>207</v>
      </c>
      <c r="D26" s="9">
        <v>9</v>
      </c>
      <c r="E26" s="9">
        <v>224</v>
      </c>
    </row>
    <row r="27" spans="2:5" x14ac:dyDescent="0.2">
      <c r="B27" s="8" t="s">
        <v>208</v>
      </c>
      <c r="C27" s="8" t="s">
        <v>209</v>
      </c>
      <c r="D27" s="9">
        <v>14</v>
      </c>
      <c r="E27" s="9">
        <v>132</v>
      </c>
    </row>
    <row r="28" spans="2:5" x14ac:dyDescent="0.2">
      <c r="B28" s="8" t="s">
        <v>210</v>
      </c>
      <c r="C28" s="8" t="s">
        <v>211</v>
      </c>
      <c r="D28" s="9">
        <v>4</v>
      </c>
      <c r="E28" s="9">
        <v>35</v>
      </c>
    </row>
    <row r="29" spans="2:5" x14ac:dyDescent="0.2">
      <c r="B29" s="8" t="s">
        <v>212</v>
      </c>
      <c r="C29" s="8" t="s">
        <v>213</v>
      </c>
      <c r="D29" s="9">
        <v>9</v>
      </c>
      <c r="E29" s="9">
        <v>72</v>
      </c>
    </row>
    <row r="30" spans="2:5" x14ac:dyDescent="0.2">
      <c r="B30" s="8" t="s">
        <v>214</v>
      </c>
      <c r="C30" s="8" t="s">
        <v>215</v>
      </c>
      <c r="D30" s="9">
        <v>55</v>
      </c>
      <c r="E30" s="9">
        <v>574</v>
      </c>
    </row>
    <row r="31" spans="2:5" x14ac:dyDescent="0.2">
      <c r="B31" s="8" t="s">
        <v>216</v>
      </c>
      <c r="C31" s="8" t="s">
        <v>217</v>
      </c>
      <c r="D31" s="9">
        <v>12</v>
      </c>
      <c r="E31" s="9">
        <v>83</v>
      </c>
    </row>
    <row r="32" spans="2:5" x14ac:dyDescent="0.2">
      <c r="B32" s="8" t="s">
        <v>218</v>
      </c>
      <c r="C32" s="8" t="s">
        <v>219</v>
      </c>
      <c r="D32" s="9">
        <v>12</v>
      </c>
      <c r="E32" s="9">
        <v>26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2</v>
      </c>
      <c r="E36" s="9">
        <v>6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39</v>
      </c>
      <c r="E38" s="9">
        <v>148</v>
      </c>
    </row>
    <row r="39" spans="2:5" x14ac:dyDescent="0.2">
      <c r="B39" s="8" t="s">
        <v>232</v>
      </c>
      <c r="C39" s="8" t="s">
        <v>233</v>
      </c>
      <c r="D39" s="9">
        <v>4</v>
      </c>
      <c r="E39" s="9">
        <v>26</v>
      </c>
    </row>
    <row r="40" spans="2:5" x14ac:dyDescent="0.2">
      <c r="B40" s="8" t="s">
        <v>234</v>
      </c>
      <c r="C40" s="8" t="s">
        <v>235</v>
      </c>
      <c r="D40" s="9">
        <v>129</v>
      </c>
      <c r="E40" s="9">
        <v>293</v>
      </c>
    </row>
    <row r="41" spans="2:5" x14ac:dyDescent="0.2">
      <c r="B41" s="8" t="s">
        <v>236</v>
      </c>
      <c r="C41" s="8" t="s">
        <v>237</v>
      </c>
      <c r="D41" s="9">
        <v>42</v>
      </c>
      <c r="E41" s="9">
        <v>154</v>
      </c>
    </row>
    <row r="42" spans="2:5" x14ac:dyDescent="0.2">
      <c r="B42" s="8" t="s">
        <v>238</v>
      </c>
      <c r="C42" s="8" t="s">
        <v>239</v>
      </c>
      <c r="D42" s="9">
        <v>123</v>
      </c>
      <c r="E42" s="9">
        <v>287</v>
      </c>
    </row>
    <row r="43" spans="2:5" x14ac:dyDescent="0.2">
      <c r="B43" s="8" t="s">
        <v>240</v>
      </c>
      <c r="C43" s="8" t="s">
        <v>241</v>
      </c>
      <c r="D43" s="9">
        <v>153</v>
      </c>
      <c r="E43" s="9">
        <v>428</v>
      </c>
    </row>
    <row r="44" spans="2:5" x14ac:dyDescent="0.2">
      <c r="B44" s="8" t="s">
        <v>242</v>
      </c>
      <c r="C44" s="8" t="s">
        <v>243</v>
      </c>
      <c r="D44" s="9">
        <v>41</v>
      </c>
      <c r="E44" s="9">
        <v>145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3</v>
      </c>
      <c r="E47" s="9">
        <v>8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10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60</v>
      </c>
      <c r="E50" s="9">
        <v>266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1</v>
      </c>
      <c r="E52" s="9">
        <v>2</v>
      </c>
    </row>
    <row r="53" spans="2:5" x14ac:dyDescent="0.2">
      <c r="B53" s="8" t="s">
        <v>260</v>
      </c>
      <c r="C53" s="8" t="s">
        <v>261</v>
      </c>
      <c r="D53" s="9">
        <v>1</v>
      </c>
      <c r="E53" s="9">
        <v>1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6</v>
      </c>
      <c r="E55" s="9">
        <v>7</v>
      </c>
    </row>
    <row r="56" spans="2:5" x14ac:dyDescent="0.2">
      <c r="B56" s="8" t="s">
        <v>266</v>
      </c>
      <c r="C56" s="8" t="s">
        <v>267</v>
      </c>
      <c r="D56" s="9">
        <v>10</v>
      </c>
      <c r="E56" s="9">
        <v>27</v>
      </c>
    </row>
    <row r="57" spans="2:5" x14ac:dyDescent="0.2">
      <c r="B57" s="8" t="s">
        <v>268</v>
      </c>
      <c r="C57" s="8" t="s">
        <v>269</v>
      </c>
      <c r="D57" s="9">
        <v>7</v>
      </c>
      <c r="E57" s="9">
        <v>57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14</v>
      </c>
      <c r="E59" s="9">
        <v>24</v>
      </c>
    </row>
    <row r="60" spans="2:5" x14ac:dyDescent="0.2">
      <c r="B60" s="8" t="s">
        <v>274</v>
      </c>
      <c r="C60" s="8" t="s">
        <v>275</v>
      </c>
      <c r="D60" s="9">
        <v>89</v>
      </c>
      <c r="E60" s="9">
        <v>100</v>
      </c>
    </row>
    <row r="61" spans="2:5" x14ac:dyDescent="0.2">
      <c r="B61" s="8" t="s">
        <v>276</v>
      </c>
      <c r="C61" s="8" t="s">
        <v>277</v>
      </c>
      <c r="D61" s="9">
        <v>37</v>
      </c>
      <c r="E61" s="9">
        <v>59</v>
      </c>
    </row>
    <row r="62" spans="2:5" x14ac:dyDescent="0.2">
      <c r="B62" s="8" t="s">
        <v>278</v>
      </c>
      <c r="C62" s="8" t="s">
        <v>279</v>
      </c>
      <c r="D62" s="9">
        <v>8</v>
      </c>
      <c r="E62" s="9">
        <v>9</v>
      </c>
    </row>
    <row r="63" spans="2:5" x14ac:dyDescent="0.2">
      <c r="B63" s="8" t="s">
        <v>280</v>
      </c>
      <c r="C63" s="8" t="s">
        <v>281</v>
      </c>
      <c r="D63" s="9">
        <v>46</v>
      </c>
      <c r="E63" s="9">
        <v>57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8</v>
      </c>
      <c r="E65" s="9">
        <v>9</v>
      </c>
    </row>
    <row r="66" spans="2:5" x14ac:dyDescent="0.2">
      <c r="B66" s="8" t="s">
        <v>286</v>
      </c>
      <c r="C66" s="8" t="s">
        <v>287</v>
      </c>
      <c r="D66" s="9">
        <v>24</v>
      </c>
      <c r="E66" s="9">
        <v>36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4</v>
      </c>
      <c r="E68" s="9">
        <v>16</v>
      </c>
    </row>
    <row r="69" spans="2:5" x14ac:dyDescent="0.2">
      <c r="B69" s="8" t="s">
        <v>292</v>
      </c>
      <c r="C69" s="8" t="s">
        <v>293</v>
      </c>
      <c r="D69" s="9">
        <v>3</v>
      </c>
      <c r="E69" s="9">
        <v>17</v>
      </c>
    </row>
    <row r="70" spans="2:5" x14ac:dyDescent="0.2">
      <c r="B70" s="8" t="s">
        <v>294</v>
      </c>
      <c r="C70" s="8" t="s">
        <v>295</v>
      </c>
      <c r="D70" s="9">
        <v>4</v>
      </c>
      <c r="E70" s="9">
        <v>23</v>
      </c>
    </row>
    <row r="71" spans="2:5" x14ac:dyDescent="0.2">
      <c r="B71" s="8" t="s">
        <v>296</v>
      </c>
      <c r="C71" s="8" t="s">
        <v>297</v>
      </c>
      <c r="D71" s="9">
        <v>1</v>
      </c>
      <c r="E71" s="9">
        <v>4</v>
      </c>
    </row>
    <row r="72" spans="2:5" x14ac:dyDescent="0.2">
      <c r="B72" s="8" t="s">
        <v>298</v>
      </c>
      <c r="C72" s="8" t="s">
        <v>299</v>
      </c>
      <c r="D72" s="9">
        <v>12</v>
      </c>
      <c r="E72" s="9">
        <v>14</v>
      </c>
    </row>
    <row r="73" spans="2:5" x14ac:dyDescent="0.2">
      <c r="B73" s="8" t="s">
        <v>300</v>
      </c>
      <c r="C73" s="8" t="s">
        <v>301</v>
      </c>
      <c r="D73" s="9">
        <v>7</v>
      </c>
      <c r="E73" s="9">
        <v>12</v>
      </c>
    </row>
    <row r="74" spans="2:5" x14ac:dyDescent="0.2">
      <c r="B74" s="8" t="s">
        <v>302</v>
      </c>
      <c r="C74" s="8" t="s">
        <v>303</v>
      </c>
      <c r="D74" s="9">
        <v>6</v>
      </c>
      <c r="E74" s="9">
        <v>17</v>
      </c>
    </row>
    <row r="75" spans="2:5" x14ac:dyDescent="0.2">
      <c r="B75" s="8" t="s">
        <v>304</v>
      </c>
      <c r="C75" s="8" t="s">
        <v>305</v>
      </c>
      <c r="D75" s="9">
        <v>47</v>
      </c>
      <c r="E75" s="9">
        <v>69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1</v>
      </c>
      <c r="E77" s="9">
        <v>1</v>
      </c>
    </row>
    <row r="78" spans="2:5" x14ac:dyDescent="0.2">
      <c r="B78" s="8" t="s">
        <v>310</v>
      </c>
      <c r="C78" s="8" t="s">
        <v>311</v>
      </c>
      <c r="D78" s="9">
        <v>3</v>
      </c>
      <c r="E78" s="9">
        <v>3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2</v>
      </c>
      <c r="E80" s="9">
        <v>15</v>
      </c>
    </row>
    <row r="81" spans="1:5" x14ac:dyDescent="0.2">
      <c r="B81" s="8" t="s">
        <v>316</v>
      </c>
      <c r="C81" s="8" t="s">
        <v>317</v>
      </c>
      <c r="D81" s="9">
        <v>5</v>
      </c>
      <c r="E81" s="9">
        <v>19</v>
      </c>
    </row>
    <row r="82" spans="1:5" x14ac:dyDescent="0.2">
      <c r="B82" s="8" t="s">
        <v>318</v>
      </c>
      <c r="C82" s="8" t="s">
        <v>319</v>
      </c>
      <c r="D82" s="9">
        <v>13</v>
      </c>
      <c r="E82" s="9">
        <v>21</v>
      </c>
    </row>
    <row r="83" spans="1:5" x14ac:dyDescent="0.2">
      <c r="B83" s="8" t="s">
        <v>320</v>
      </c>
      <c r="C83" s="8" t="s">
        <v>321</v>
      </c>
      <c r="D83" s="9">
        <v>56</v>
      </c>
      <c r="E83" s="9">
        <v>125</v>
      </c>
    </row>
    <row r="84" spans="1:5" x14ac:dyDescent="0.2">
      <c r="B84" s="19" t="s">
        <v>322</v>
      </c>
      <c r="C84" s="19"/>
      <c r="D84" s="73">
        <v>1343</v>
      </c>
      <c r="E84" s="73">
        <v>5717</v>
      </c>
    </row>
    <row r="87" spans="1:5" x14ac:dyDescent="0.2">
      <c r="A87" s="5" t="s">
        <v>161</v>
      </c>
    </row>
    <row r="89" spans="1:5" x14ac:dyDescent="0.2">
      <c r="A89" s="6" t="s">
        <v>323</v>
      </c>
      <c r="B89" s="6"/>
      <c r="C89" s="6"/>
      <c r="D89" s="74"/>
    </row>
    <row r="90" spans="1:5" x14ac:dyDescent="0.2">
      <c r="A90" s="6" t="s">
        <v>324</v>
      </c>
      <c r="B90" s="6"/>
      <c r="C90" s="6"/>
      <c r="D90" s="74"/>
    </row>
    <row r="91" spans="1:5" x14ac:dyDescent="0.2">
      <c r="A91" s="6" t="s">
        <v>115</v>
      </c>
      <c r="B91" s="6"/>
      <c r="C91" s="6"/>
      <c r="D91" s="74"/>
    </row>
    <row r="92" spans="1:5" x14ac:dyDescent="0.2">
      <c r="A92" s="6"/>
      <c r="B92" s="6"/>
      <c r="C92" s="6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ROSA'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5"/>
    </row>
    <row r="5" spans="1:9" s="1" customFormat="1" x14ac:dyDescent="0.2">
      <c r="B5" s="33"/>
      <c r="C5" s="78" t="s">
        <v>329</v>
      </c>
      <c r="D5" s="78"/>
      <c r="E5" s="78"/>
      <c r="F5" s="119">
        <v>6231</v>
      </c>
      <c r="G5" s="119">
        <v>6360</v>
      </c>
      <c r="H5" s="119">
        <v>12591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4042.7625357625034</v>
      </c>
      <c r="G7" s="119">
        <v>3092.6077066976118</v>
      </c>
      <c r="H7" s="119">
        <v>7135.3702424601152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3913</v>
      </c>
      <c r="G8" s="121">
        <v>2891</v>
      </c>
      <c r="H8" s="121">
        <v>6804</v>
      </c>
      <c r="I8" s="15"/>
    </row>
    <row r="9" spans="1:9" x14ac:dyDescent="0.2">
      <c r="B9" s="76"/>
      <c r="C9" s="10"/>
      <c r="D9" s="10"/>
      <c r="E9" s="81" t="s">
        <v>333</v>
      </c>
      <c r="F9" s="121">
        <v>129.76253576250326</v>
      </c>
      <c r="G9" s="121">
        <v>201.60770669761169</v>
      </c>
      <c r="H9" s="121">
        <v>331.37024246011492</v>
      </c>
      <c r="I9" s="15"/>
    </row>
    <row r="10" spans="1:9" x14ac:dyDescent="0.2">
      <c r="B10" s="76"/>
      <c r="C10" s="10"/>
      <c r="D10" s="10"/>
      <c r="E10" s="81"/>
      <c r="F10" s="122"/>
      <c r="G10" s="122"/>
      <c r="H10" s="122"/>
      <c r="I10" s="15"/>
    </row>
    <row r="11" spans="1:9" s="1" customFormat="1" x14ac:dyDescent="0.2">
      <c r="B11" s="33"/>
      <c r="C11" s="78"/>
      <c r="D11" s="80" t="s">
        <v>334</v>
      </c>
      <c r="E11" s="78"/>
      <c r="F11" s="119">
        <v>2188.2374642374966</v>
      </c>
      <c r="G11" s="119">
        <v>3267.3922933023887</v>
      </c>
      <c r="H11" s="119">
        <v>5455.6297575398848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475.42282679411164</v>
      </c>
      <c r="G12" s="121">
        <v>523.67739478645728</v>
      </c>
      <c r="H12" s="121">
        <v>999.10022158056893</v>
      </c>
      <c r="I12" s="15"/>
    </row>
    <row r="13" spans="1:9" x14ac:dyDescent="0.2">
      <c r="B13" s="76"/>
      <c r="C13" s="10"/>
      <c r="D13" s="10"/>
      <c r="E13" s="81" t="s">
        <v>336</v>
      </c>
      <c r="F13" s="121">
        <v>65.893157156335818</v>
      </c>
      <c r="G13" s="121">
        <v>1141.751958866703</v>
      </c>
      <c r="H13" s="121">
        <v>1207.645116023039</v>
      </c>
      <c r="I13" s="15"/>
    </row>
    <row r="14" spans="1:9" x14ac:dyDescent="0.2">
      <c r="B14" s="76"/>
      <c r="C14" s="10"/>
      <c r="D14" s="10"/>
      <c r="E14" s="81" t="s">
        <v>337</v>
      </c>
      <c r="F14" s="121">
        <v>1362.4307040986316</v>
      </c>
      <c r="G14" s="121">
        <v>1264.7054189250193</v>
      </c>
      <c r="H14" s="121">
        <v>2627.1361230236512</v>
      </c>
      <c r="I14" s="15"/>
    </row>
    <row r="15" spans="1:9" x14ac:dyDescent="0.2">
      <c r="B15" s="76"/>
      <c r="C15" s="10"/>
      <c r="D15" s="10"/>
      <c r="E15" s="81" t="s">
        <v>338</v>
      </c>
      <c r="F15" s="121">
        <v>284.4907761884175</v>
      </c>
      <c r="G15" s="121">
        <v>337.25752072420886</v>
      </c>
      <c r="H15" s="121">
        <v>621.74829691262642</v>
      </c>
      <c r="I15" s="15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3.209749140955389E-2</v>
      </c>
      <c r="G19" s="124">
        <v>6.5190197340902006E-2</v>
      </c>
      <c r="H19" s="124">
        <v>4.644051131197726E-2</v>
      </c>
      <c r="I19" s="86"/>
    </row>
    <row r="22" spans="2:9" x14ac:dyDescent="0.2">
      <c r="B22" s="5" t="s">
        <v>389</v>
      </c>
      <c r="C22" s="5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ROSA'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6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4</v>
      </c>
      <c r="D10" s="160">
        <v>26</v>
      </c>
      <c r="E10" s="160">
        <v>25</v>
      </c>
      <c r="F10" s="158">
        <v>51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2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0</v>
      </c>
      <c r="D14" s="160">
        <v>0</v>
      </c>
      <c r="E14" s="160">
        <v>0</v>
      </c>
      <c r="F14" s="158">
        <v>0</v>
      </c>
    </row>
    <row r="15" spans="1:6" x14ac:dyDescent="0.2">
      <c r="A15" s="150"/>
      <c r="B15" s="155" t="s">
        <v>352</v>
      </c>
      <c r="C15" s="159">
        <v>0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12</v>
      </c>
      <c r="D16" s="162">
        <v>26</v>
      </c>
      <c r="E16" s="162">
        <v>25</v>
      </c>
      <c r="F16" s="163">
        <v>51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390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7" bestFit="1" customWidth="1"/>
    <col min="2" max="16384" width="9.140625" style="7"/>
  </cols>
  <sheetData>
    <row r="1" spans="1:22" x14ac:dyDescent="0.2">
      <c r="A1" s="1" t="str">
        <f>Popolazione!A1</f>
        <v>ROSA'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391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 t="s">
        <v>363</v>
      </c>
      <c r="C6" s="130" t="s">
        <v>363</v>
      </c>
      <c r="D6" s="130" t="s">
        <v>363</v>
      </c>
      <c r="E6" s="130" t="s">
        <v>363</v>
      </c>
      <c r="F6" s="130">
        <v>2116</v>
      </c>
      <c r="G6" s="130">
        <v>6922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5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2007-03-14T11:07:21Z</cp:lastPrinted>
  <dcterms:created xsi:type="dcterms:W3CDTF">2006-11-08T07:50:06Z</dcterms:created>
  <dcterms:modified xsi:type="dcterms:W3CDTF">2025-10-20T09:46:49Z</dcterms:modified>
</cp:coreProperties>
</file>