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2EFCE3A-0DF2-4F4F-B8CF-A79D05336E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<sst xmlns="http://schemas.openxmlformats.org/spreadsheetml/2006/main" count="506" uniqueCount="394">
  <si>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</si>
  <si>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</si>
  <si>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</si>
  <si>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</si>
  <si>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</si>
  <si>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</si>
  <si>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</si>
  <si>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</si>
  <si>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</si>
  <si>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</si>
  <si>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</si>
  <si>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</si>
  <si>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</si>
  <si>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</si>
  <si>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</si>
  <si>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</si>
  <si>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MONTEVIALE</t>
  </si>
  <si>
    <t>066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</si>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</sst>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B6D7CB4-E86C-4E6B-8381-185EB0DA56E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E8842AF-DA99-4C7F-ADA6-5AC2E48211F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36050</v>
      </c>
      <c r="D4" s="2"/>
      <c r="E4" s="2"/>
      <c r="F4" s="18">
        <v>8.3838000000000008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328.84849352322334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147</v>
      </c>
      <c r="C12" s="116">
        <v>166</v>
      </c>
      <c r="D12" s="116">
        <v>313</v>
      </c>
      <c r="F12" s="116">
        <v>8</v>
      </c>
      <c r="G12" s="116">
        <v>4</v>
      </c>
      <c r="H12" s="116">
        <v>12</v>
      </c>
    </row>
    <row r="13" spans="1:8" x14ac:dyDescent="0.2">
      <c r="A13" s="115" t="s">
        <v>9</v>
      </c>
      <c r="B13" s="115">
        <v>947</v>
      </c>
      <c r="C13" s="115">
        <v>869</v>
      </c>
      <c r="D13" s="115">
        <v>1816</v>
      </c>
      <c r="F13" s="115">
        <v>24</v>
      </c>
      <c r="G13" s="115">
        <v>44</v>
      </c>
      <c r="H13" s="115">
        <v>68</v>
      </c>
    </row>
    <row r="14" spans="1:8" x14ac:dyDescent="0.2">
      <c r="A14" s="115" t="s">
        <v>10</v>
      </c>
      <c r="B14" s="115">
        <v>296</v>
      </c>
      <c r="C14" s="115">
        <v>332</v>
      </c>
      <c r="D14" s="115">
        <v>628</v>
      </c>
      <c r="F14" s="115">
        <v>0</v>
      </c>
      <c r="G14" s="115">
        <v>3</v>
      </c>
      <c r="H14" s="115">
        <v>3</v>
      </c>
    </row>
    <row r="15" spans="1:8" x14ac:dyDescent="0.2">
      <c r="A15" s="115" t="s">
        <v>11</v>
      </c>
      <c r="B15" s="116">
        <v>1390</v>
      </c>
      <c r="C15" s="116">
        <v>1367</v>
      </c>
      <c r="D15" s="116">
        <v>2757</v>
      </c>
      <c r="F15" s="116">
        <v>32</v>
      </c>
      <c r="G15" s="116">
        <v>51</v>
      </c>
      <c r="H15" s="116">
        <v>83</v>
      </c>
    </row>
    <row r="17" spans="1:5" x14ac:dyDescent="0.2">
      <c r="B17" s="3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1400</v>
      </c>
      <c r="C21" s="116">
        <v>1391</v>
      </c>
      <c r="D21" s="116">
        <v>2791</v>
      </c>
      <c r="E21" s="69"/>
    </row>
    <row r="22" spans="1:5" x14ac:dyDescent="0.2">
      <c r="A22" s="115" t="s">
        <v>12</v>
      </c>
      <c r="B22" s="116">
        <v>7</v>
      </c>
      <c r="C22" s="116">
        <v>6</v>
      </c>
      <c r="D22" s="116">
        <v>13</v>
      </c>
      <c r="E22" s="69"/>
    </row>
    <row r="23" spans="1:5" x14ac:dyDescent="0.2">
      <c r="A23" s="115" t="s">
        <v>13</v>
      </c>
      <c r="B23" s="116">
        <v>8</v>
      </c>
      <c r="C23" s="116">
        <v>8</v>
      </c>
      <c r="D23" s="116">
        <v>16</v>
      </c>
      <c r="E23" s="69"/>
    </row>
    <row r="24" spans="1:5" x14ac:dyDescent="0.2">
      <c r="A24" s="115" t="s">
        <v>14</v>
      </c>
      <c r="B24" s="116">
        <v>46</v>
      </c>
      <c r="C24" s="116">
        <v>42</v>
      </c>
      <c r="D24" s="116">
        <v>88</v>
      </c>
      <c r="E24" s="69"/>
    </row>
    <row r="25" spans="1:5" x14ac:dyDescent="0.2">
      <c r="A25" s="115" t="s">
        <v>15</v>
      </c>
      <c r="B25" s="116">
        <v>55</v>
      </c>
      <c r="C25" s="116">
        <v>64</v>
      </c>
      <c r="D25" s="116">
        <v>119</v>
      </c>
      <c r="E25" s="69"/>
    </row>
    <row r="26" spans="1:5" ht="12.75" customHeight="1" x14ac:dyDescent="0.2">
      <c r="A26" s="115" t="s">
        <v>382</v>
      </c>
      <c r="B26" s="116">
        <v>1390</v>
      </c>
      <c r="C26" s="116">
        <v>1367</v>
      </c>
      <c r="D26" s="116">
        <v>2757</v>
      </c>
      <c r="E26" s="69"/>
    </row>
    <row r="27" spans="1:5" x14ac:dyDescent="0.2">
      <c r="A27" s="115" t="s">
        <v>7</v>
      </c>
      <c r="B27" s="116">
        <v>32</v>
      </c>
      <c r="C27" s="116">
        <v>51</v>
      </c>
      <c r="D27" s="116">
        <v>83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382</v>
      </c>
      <c r="C18" s="170">
        <v>1538225</v>
      </c>
    </row>
    <row r="19" spans="1:3" customFormat="1" x14ac:dyDescent="0.2">
      <c r="A19" s="104" t="s">
        <v>370</v>
      </c>
      <c r="B19" s="170">
        <v>162</v>
      </c>
      <c r="C19" s="170">
        <v>2028516</v>
      </c>
    </row>
    <row r="20" spans="1:3" customFormat="1" x14ac:dyDescent="0.2">
      <c r="A20" s="104" t="s">
        <v>371</v>
      </c>
      <c r="B20" s="170">
        <v>554</v>
      </c>
      <c r="C20" s="170">
        <v>11553810</v>
      </c>
    </row>
    <row r="21" spans="1:3" customFormat="1" x14ac:dyDescent="0.2">
      <c r="A21" s="104" t="s">
        <v>372</v>
      </c>
      <c r="B21" s="170">
        <v>770</v>
      </c>
      <c r="C21" s="170">
        <v>27685588</v>
      </c>
    </row>
    <row r="22" spans="1:3" customFormat="1" x14ac:dyDescent="0.2">
      <c r="A22" s="104" t="s">
        <v>373</v>
      </c>
      <c r="B22" s="170">
        <v>103</v>
      </c>
      <c r="C22" s="170">
        <v>6544528</v>
      </c>
    </row>
    <row r="23" spans="1:3" customFormat="1" x14ac:dyDescent="0.2">
      <c r="A23" s="104" t="s">
        <v>359</v>
      </c>
      <c r="B23" s="170">
        <v>85</v>
      </c>
      <c r="C23" s="170">
        <v>7830790</v>
      </c>
    </row>
    <row r="24" spans="1:3" customFormat="1" x14ac:dyDescent="0.2">
      <c r="A24" s="104" t="s">
        <v>374</v>
      </c>
      <c r="B24" s="170">
        <v>0</v>
      </c>
      <c r="C24" s="170">
        <v>0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2110</v>
      </c>
      <c r="C26" s="171">
        <v>67436467</v>
      </c>
    </row>
    <row r="27" spans="1:3" customFormat="1" x14ac:dyDescent="0.2">
      <c r="A27" s="106" t="s">
        <v>393</v>
      </c>
      <c r="B27" s="172"/>
      <c r="C27" s="177">
        <v>2791</v>
      </c>
    </row>
    <row r="28" spans="1:3" customFormat="1" x14ac:dyDescent="0.2">
      <c r="A28" s="107" t="s">
        <v>113</v>
      </c>
      <c r="B28" s="173"/>
      <c r="C28" s="174">
        <v>31206.139287366961</v>
      </c>
    </row>
    <row r="29" spans="1:3" customFormat="1" x14ac:dyDescent="0.2">
      <c r="A29" s="108" t="s">
        <v>114</v>
      </c>
      <c r="B29" s="175"/>
      <c r="C29" s="176">
        <v>24162.11644571838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3" t="str">
        <f>"Comune" &amp;" "&amp;Popolazione!A1</f>
        <v>Comune MONTEVIALE</v>
      </c>
      <c r="B1" s="19" t="s">
        <v>383</v>
      </c>
      <c r="C1" s="19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21</v>
      </c>
      <c r="C3" s="151">
        <v>0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2</v>
      </c>
      <c r="C10" s="151">
        <v>1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0</v>
      </c>
      <c r="C13" s="151">
        <v>0</v>
      </c>
    </row>
    <row r="14" spans="1:3" x14ac:dyDescent="0.2">
      <c r="A14" s="8" t="s">
        <v>29</v>
      </c>
      <c r="B14" s="151">
        <v>1</v>
      </c>
      <c r="C14" s="151">
        <v>0</v>
      </c>
    </row>
    <row r="15" spans="1:3" x14ac:dyDescent="0.2">
      <c r="A15" s="8" t="s">
        <v>30</v>
      </c>
      <c r="B15" s="151">
        <v>0</v>
      </c>
      <c r="C15" s="151">
        <v>0</v>
      </c>
    </row>
    <row r="16" spans="1:3" x14ac:dyDescent="0.2">
      <c r="A16" s="8" t="s">
        <v>31</v>
      </c>
      <c r="B16" s="151">
        <v>0</v>
      </c>
      <c r="C16" s="151">
        <v>0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1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0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1</v>
      </c>
      <c r="C22" s="151">
        <v>0</v>
      </c>
    </row>
    <row r="23" spans="1:3" x14ac:dyDescent="0.2">
      <c r="A23" s="8" t="s">
        <v>38</v>
      </c>
      <c r="B23" s="151">
        <v>1</v>
      </c>
      <c r="C23" s="151">
        <v>0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4</v>
      </c>
      <c r="C25" s="151">
        <v>3</v>
      </c>
    </row>
    <row r="26" spans="1:3" x14ac:dyDescent="0.2">
      <c r="A26" s="8" t="s">
        <v>41</v>
      </c>
      <c r="B26" s="151">
        <v>1</v>
      </c>
      <c r="C26" s="151">
        <v>0</v>
      </c>
    </row>
    <row r="27" spans="1:3" x14ac:dyDescent="0.2">
      <c r="A27" s="8" t="s">
        <v>42</v>
      </c>
      <c r="B27" s="151">
        <v>1</v>
      </c>
      <c r="C27" s="151">
        <v>0</v>
      </c>
    </row>
    <row r="28" spans="1:3" x14ac:dyDescent="0.2">
      <c r="A28" s="8" t="s">
        <v>43</v>
      </c>
      <c r="B28" s="151">
        <v>1</v>
      </c>
      <c r="C28" s="151">
        <v>1</v>
      </c>
    </row>
    <row r="29" spans="1:3" x14ac:dyDescent="0.2">
      <c r="A29" s="8" t="s">
        <v>44</v>
      </c>
      <c r="B29" s="151">
        <v>1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1</v>
      </c>
      <c r="C31" s="151">
        <v>0</v>
      </c>
    </row>
    <row r="32" spans="1:3" x14ac:dyDescent="0.2">
      <c r="A32" s="8" t="s">
        <v>47</v>
      </c>
      <c r="B32" s="151">
        <v>1</v>
      </c>
      <c r="C32" s="151">
        <v>1</v>
      </c>
    </row>
    <row r="33" spans="1:3" x14ac:dyDescent="0.2">
      <c r="A33" s="8" t="s">
        <v>48</v>
      </c>
      <c r="B33" s="151">
        <v>1</v>
      </c>
      <c r="C33" s="151">
        <v>1</v>
      </c>
    </row>
    <row r="34" spans="1:3" x14ac:dyDescent="0.2">
      <c r="A34" s="8" t="s">
        <v>49</v>
      </c>
      <c r="B34" s="151">
        <v>0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8</v>
      </c>
      <c r="C39" s="151">
        <v>3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24</v>
      </c>
      <c r="C41" s="151">
        <v>23</v>
      </c>
    </row>
    <row r="42" spans="1:3" x14ac:dyDescent="0.2">
      <c r="A42" s="8" t="s">
        <v>57</v>
      </c>
      <c r="B42" s="151">
        <v>8</v>
      </c>
      <c r="C42" s="151">
        <v>1</v>
      </c>
    </row>
    <row r="43" spans="1:3" x14ac:dyDescent="0.2">
      <c r="A43" s="8" t="s">
        <v>58</v>
      </c>
      <c r="B43" s="151">
        <v>33</v>
      </c>
      <c r="C43" s="151">
        <v>0</v>
      </c>
    </row>
    <row r="44" spans="1:3" x14ac:dyDescent="0.2">
      <c r="A44" s="8" t="s">
        <v>59</v>
      </c>
      <c r="B44" s="151">
        <v>11</v>
      </c>
      <c r="C44" s="151">
        <v>0</v>
      </c>
    </row>
    <row r="45" spans="1:3" x14ac:dyDescent="0.2">
      <c r="A45" s="8" t="s">
        <v>60</v>
      </c>
      <c r="B45" s="151">
        <v>3</v>
      </c>
      <c r="C45" s="151">
        <v>2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0</v>
      </c>
      <c r="C50" s="151">
        <v>0</v>
      </c>
    </row>
    <row r="51" spans="1:3" x14ac:dyDescent="0.2">
      <c r="A51" s="8" t="s">
        <v>66</v>
      </c>
      <c r="B51" s="151">
        <v>12</v>
      </c>
      <c r="C51" s="151">
        <v>0</v>
      </c>
    </row>
    <row r="52" spans="1:3" x14ac:dyDescent="0.2">
      <c r="A52" s="8" t="s">
        <v>67</v>
      </c>
      <c r="B52" s="151">
        <v>2</v>
      </c>
      <c r="C52" s="151">
        <v>0</v>
      </c>
    </row>
    <row r="53" spans="1:3" x14ac:dyDescent="0.2">
      <c r="A53" s="8" t="s">
        <v>68</v>
      </c>
      <c r="B53" s="151">
        <v>1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6</v>
      </c>
      <c r="C56" s="151">
        <v>0</v>
      </c>
    </row>
    <row r="57" spans="1:3" x14ac:dyDescent="0.2">
      <c r="A57" s="8" t="s">
        <v>72</v>
      </c>
      <c r="B57" s="151">
        <v>1</v>
      </c>
      <c r="C57" s="151">
        <v>0</v>
      </c>
    </row>
    <row r="58" spans="1:3" x14ac:dyDescent="0.2">
      <c r="A58" s="8" t="s">
        <v>73</v>
      </c>
      <c r="B58" s="151">
        <v>2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5</v>
      </c>
      <c r="C60" s="151">
        <v>0</v>
      </c>
    </row>
    <row r="61" spans="1:3" x14ac:dyDescent="0.2">
      <c r="A61" s="8" t="s">
        <v>76</v>
      </c>
      <c r="B61" s="151">
        <v>16</v>
      </c>
      <c r="C61" s="151">
        <v>0</v>
      </c>
    </row>
    <row r="62" spans="1:3" x14ac:dyDescent="0.2">
      <c r="A62" s="8" t="s">
        <v>77</v>
      </c>
      <c r="B62" s="151">
        <v>1</v>
      </c>
      <c r="C62" s="151">
        <v>0</v>
      </c>
    </row>
    <row r="63" spans="1:3" x14ac:dyDescent="0.2">
      <c r="A63" s="8" t="s">
        <v>78</v>
      </c>
      <c r="B63" s="151">
        <v>8</v>
      </c>
      <c r="C63" s="151">
        <v>1</v>
      </c>
    </row>
    <row r="64" spans="1:3" x14ac:dyDescent="0.2">
      <c r="A64" s="8" t="s">
        <v>79</v>
      </c>
      <c r="B64" s="151">
        <v>1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3</v>
      </c>
      <c r="C66" s="151">
        <v>0</v>
      </c>
    </row>
    <row r="67" spans="1:3" x14ac:dyDescent="0.2">
      <c r="A67" s="8" t="s">
        <v>82</v>
      </c>
      <c r="B67" s="151">
        <v>5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0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5</v>
      </c>
      <c r="C73" s="151">
        <v>5</v>
      </c>
    </row>
    <row r="74" spans="1:3" x14ac:dyDescent="0.2">
      <c r="A74" s="8" t="s">
        <v>89</v>
      </c>
      <c r="B74" s="151">
        <v>2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1</v>
      </c>
      <c r="C76" s="151">
        <v>0</v>
      </c>
    </row>
    <row r="77" spans="1:3" x14ac:dyDescent="0.2">
      <c r="A77" s="8" t="s">
        <v>92</v>
      </c>
      <c r="B77" s="151">
        <v>2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0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0</v>
      </c>
      <c r="C85" s="151">
        <v>0</v>
      </c>
    </row>
    <row r="86" spans="1:3" x14ac:dyDescent="0.2">
      <c r="A86" s="8" t="s">
        <v>101</v>
      </c>
      <c r="B86" s="151">
        <v>5</v>
      </c>
      <c r="C86" s="151">
        <v>3</v>
      </c>
    </row>
    <row r="87" spans="1:3" x14ac:dyDescent="0.2">
      <c r="A87" s="8" t="s">
        <v>108</v>
      </c>
      <c r="B87" s="151">
        <v>4</v>
      </c>
      <c r="C87" s="151">
        <v>0</v>
      </c>
    </row>
    <row r="88" spans="1:3" x14ac:dyDescent="0.2">
      <c r="A88" s="20" t="s">
        <v>0</v>
      </c>
      <c r="B88" s="152">
        <v>207</v>
      </c>
      <c r="C88" s="152">
        <v>46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3" t="str">
        <f>"Comune"&amp;" "&amp;Popolazione!A1</f>
        <v>Comune MONTEVIALE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25</v>
      </c>
      <c r="C3" s="151">
        <v>1</v>
      </c>
      <c r="D3" s="151">
        <v>15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3</v>
      </c>
      <c r="C10" s="151">
        <v>2</v>
      </c>
      <c r="D10" s="151">
        <v>52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0</v>
      </c>
      <c r="C13" s="151">
        <v>0</v>
      </c>
      <c r="D13" s="151">
        <v>0</v>
      </c>
    </row>
    <row r="14" spans="1:4" x14ac:dyDescent="0.2">
      <c r="A14" s="8" t="s">
        <v>29</v>
      </c>
      <c r="B14" s="151">
        <v>1</v>
      </c>
      <c r="C14" s="151">
        <v>0</v>
      </c>
      <c r="D14" s="151">
        <v>0</v>
      </c>
    </row>
    <row r="15" spans="1:4" x14ac:dyDescent="0.2">
      <c r="A15" s="8" t="s">
        <v>30</v>
      </c>
      <c r="B15" s="151">
        <v>1</v>
      </c>
      <c r="C15" s="151">
        <v>1</v>
      </c>
      <c r="D15" s="151">
        <v>11</v>
      </c>
    </row>
    <row r="16" spans="1:4" x14ac:dyDescent="0.2">
      <c r="A16" s="8" t="s">
        <v>31</v>
      </c>
      <c r="B16" s="151">
        <v>0</v>
      </c>
      <c r="C16" s="151">
        <v>0</v>
      </c>
      <c r="D16" s="151">
        <v>0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1</v>
      </c>
      <c r="C18" s="151">
        <v>0</v>
      </c>
      <c r="D18" s="151">
        <v>1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4</v>
      </c>
      <c r="C22" s="151">
        <v>0</v>
      </c>
      <c r="D22" s="151">
        <v>18</v>
      </c>
    </row>
    <row r="23" spans="1:4" x14ac:dyDescent="0.2">
      <c r="A23" s="8" t="s">
        <v>38</v>
      </c>
      <c r="B23" s="151">
        <v>1</v>
      </c>
      <c r="C23" s="151">
        <v>0</v>
      </c>
      <c r="D23" s="151">
        <v>5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5</v>
      </c>
      <c r="C25" s="151">
        <v>3</v>
      </c>
      <c r="D25" s="151">
        <v>72</v>
      </c>
    </row>
    <row r="26" spans="1:4" x14ac:dyDescent="0.2">
      <c r="A26" s="8" t="s">
        <v>41</v>
      </c>
      <c r="B26" s="151">
        <v>1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2</v>
      </c>
      <c r="C27" s="151">
        <v>0</v>
      </c>
      <c r="D27" s="151">
        <v>13</v>
      </c>
    </row>
    <row r="28" spans="1:4" x14ac:dyDescent="0.2">
      <c r="A28" s="8" t="s">
        <v>43</v>
      </c>
      <c r="B28" s="151">
        <v>2</v>
      </c>
      <c r="C28" s="151">
        <v>2</v>
      </c>
      <c r="D28" s="151">
        <v>3</v>
      </c>
    </row>
    <row r="29" spans="1:4" x14ac:dyDescent="0.2">
      <c r="A29" s="8" t="s">
        <v>44</v>
      </c>
      <c r="B29" s="151">
        <v>1</v>
      </c>
      <c r="C29" s="151">
        <v>0</v>
      </c>
      <c r="D29" s="151">
        <v>8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4</v>
      </c>
      <c r="C31" s="151">
        <v>0</v>
      </c>
      <c r="D31" s="151">
        <v>33</v>
      </c>
    </row>
    <row r="32" spans="1:4" x14ac:dyDescent="0.2">
      <c r="A32" s="8" t="s">
        <v>47</v>
      </c>
      <c r="B32" s="151">
        <v>3</v>
      </c>
      <c r="C32" s="151">
        <v>1</v>
      </c>
      <c r="D32" s="151">
        <v>15</v>
      </c>
    </row>
    <row r="33" spans="1:4" x14ac:dyDescent="0.2">
      <c r="A33" s="8" t="s">
        <v>48</v>
      </c>
      <c r="B33" s="151">
        <v>2</v>
      </c>
      <c r="C33" s="151">
        <v>2</v>
      </c>
      <c r="D33" s="151">
        <v>4</v>
      </c>
    </row>
    <row r="34" spans="1:4" x14ac:dyDescent="0.2">
      <c r="A34" s="8" t="s">
        <v>49</v>
      </c>
      <c r="B34" s="151">
        <v>1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8</v>
      </c>
      <c r="C39" s="151">
        <v>3</v>
      </c>
      <c r="D39" s="151">
        <v>31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24</v>
      </c>
      <c r="C41" s="151">
        <v>23</v>
      </c>
      <c r="D41" s="151">
        <v>43</v>
      </c>
    </row>
    <row r="42" spans="1:4" x14ac:dyDescent="0.2">
      <c r="A42" s="8" t="s">
        <v>57</v>
      </c>
      <c r="B42" s="151">
        <v>10</v>
      </c>
      <c r="C42" s="151">
        <v>1</v>
      </c>
      <c r="D42" s="151">
        <v>6</v>
      </c>
    </row>
    <row r="43" spans="1:4" x14ac:dyDescent="0.2">
      <c r="A43" s="8" t="s">
        <v>58</v>
      </c>
      <c r="B43" s="151">
        <v>47</v>
      </c>
      <c r="C43" s="151">
        <v>1</v>
      </c>
      <c r="D43" s="151">
        <v>92</v>
      </c>
    </row>
    <row r="44" spans="1:4" x14ac:dyDescent="0.2">
      <c r="A44" s="8" t="s">
        <v>59</v>
      </c>
      <c r="B44" s="151">
        <v>13</v>
      </c>
      <c r="C44" s="151">
        <v>0</v>
      </c>
      <c r="D44" s="151">
        <v>22</v>
      </c>
    </row>
    <row r="45" spans="1:4" x14ac:dyDescent="0.2">
      <c r="A45" s="8" t="s">
        <v>60</v>
      </c>
      <c r="B45" s="151">
        <v>4</v>
      </c>
      <c r="C45" s="151">
        <v>2</v>
      </c>
      <c r="D45" s="151">
        <v>25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1</v>
      </c>
      <c r="C48" s="151">
        <v>0</v>
      </c>
      <c r="D48" s="151">
        <v>0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1</v>
      </c>
    </row>
    <row r="50" spans="1:4" x14ac:dyDescent="0.2">
      <c r="A50" s="8" t="s">
        <v>65</v>
      </c>
      <c r="B50" s="151">
        <v>1</v>
      </c>
      <c r="C50" s="151">
        <v>0</v>
      </c>
      <c r="D50" s="151">
        <v>0</v>
      </c>
    </row>
    <row r="51" spans="1:4" x14ac:dyDescent="0.2">
      <c r="A51" s="8" t="s">
        <v>66</v>
      </c>
      <c r="B51" s="151">
        <v>14</v>
      </c>
      <c r="C51" s="151">
        <v>0</v>
      </c>
      <c r="D51" s="151">
        <v>38</v>
      </c>
    </row>
    <row r="52" spans="1:4" x14ac:dyDescent="0.2">
      <c r="A52" s="8" t="s">
        <v>67</v>
      </c>
      <c r="B52" s="151">
        <v>2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1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1</v>
      </c>
      <c r="C55" s="151">
        <v>0</v>
      </c>
      <c r="D55" s="151">
        <v>1</v>
      </c>
    </row>
    <row r="56" spans="1:4" x14ac:dyDescent="0.2">
      <c r="A56" s="8" t="s">
        <v>71</v>
      </c>
      <c r="B56" s="151">
        <v>8</v>
      </c>
      <c r="C56" s="151">
        <v>0</v>
      </c>
      <c r="D56" s="151">
        <v>18</v>
      </c>
    </row>
    <row r="57" spans="1:4" x14ac:dyDescent="0.2">
      <c r="A57" s="8" t="s">
        <v>72</v>
      </c>
      <c r="B57" s="151">
        <v>1</v>
      </c>
      <c r="C57" s="151">
        <v>0</v>
      </c>
      <c r="D57" s="151">
        <v>0</v>
      </c>
    </row>
    <row r="58" spans="1:4" x14ac:dyDescent="0.2">
      <c r="A58" s="8" t="s">
        <v>73</v>
      </c>
      <c r="B58" s="151">
        <v>3</v>
      </c>
      <c r="C58" s="151">
        <v>0</v>
      </c>
      <c r="D58" s="151">
        <v>13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9</v>
      </c>
      <c r="C60" s="151">
        <v>0</v>
      </c>
      <c r="D60" s="151">
        <v>6</v>
      </c>
    </row>
    <row r="61" spans="1:4" x14ac:dyDescent="0.2">
      <c r="A61" s="8" t="s">
        <v>76</v>
      </c>
      <c r="B61" s="151">
        <v>17</v>
      </c>
      <c r="C61" s="151">
        <v>0</v>
      </c>
      <c r="D61" s="151">
        <v>14</v>
      </c>
    </row>
    <row r="62" spans="1:4" x14ac:dyDescent="0.2">
      <c r="A62" s="8" t="s">
        <v>77</v>
      </c>
      <c r="B62" s="151">
        <v>1</v>
      </c>
      <c r="C62" s="151">
        <v>0</v>
      </c>
      <c r="D62" s="151">
        <v>11</v>
      </c>
    </row>
    <row r="63" spans="1:4" x14ac:dyDescent="0.2">
      <c r="A63" s="8" t="s">
        <v>78</v>
      </c>
      <c r="B63" s="151">
        <v>10</v>
      </c>
      <c r="C63" s="151">
        <v>1</v>
      </c>
      <c r="D63" s="151">
        <v>6</v>
      </c>
    </row>
    <row r="64" spans="1:4" x14ac:dyDescent="0.2">
      <c r="A64" s="8" t="s">
        <v>79</v>
      </c>
      <c r="B64" s="151">
        <v>1</v>
      </c>
      <c r="C64" s="151">
        <v>0</v>
      </c>
      <c r="D64" s="151">
        <v>1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3</v>
      </c>
      <c r="C66" s="151">
        <v>0</v>
      </c>
      <c r="D66" s="151">
        <v>3</v>
      </c>
    </row>
    <row r="67" spans="1:4" x14ac:dyDescent="0.2">
      <c r="A67" s="8" t="s">
        <v>82</v>
      </c>
      <c r="B67" s="151">
        <v>7</v>
      </c>
      <c r="C67" s="151">
        <v>2</v>
      </c>
      <c r="D67" s="151">
        <v>2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1</v>
      </c>
      <c r="C70" s="151">
        <v>0</v>
      </c>
      <c r="D70" s="151">
        <v>14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5</v>
      </c>
      <c r="C73" s="151">
        <v>5</v>
      </c>
      <c r="D73" s="151">
        <v>12</v>
      </c>
    </row>
    <row r="74" spans="1:4" x14ac:dyDescent="0.2">
      <c r="A74" s="8" t="s">
        <v>89</v>
      </c>
      <c r="B74" s="151">
        <v>2</v>
      </c>
      <c r="C74" s="151">
        <v>0</v>
      </c>
      <c r="D74" s="151">
        <v>1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2</v>
      </c>
      <c r="C76" s="151">
        <v>0</v>
      </c>
      <c r="D76" s="151">
        <v>1</v>
      </c>
    </row>
    <row r="77" spans="1:4" x14ac:dyDescent="0.2">
      <c r="A77" s="8" t="s">
        <v>92</v>
      </c>
      <c r="B77" s="151">
        <v>2</v>
      </c>
      <c r="C77" s="151">
        <v>0</v>
      </c>
      <c r="D77" s="151">
        <v>1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4</v>
      </c>
      <c r="C79" s="151">
        <v>0</v>
      </c>
      <c r="D79" s="151">
        <v>9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3</v>
      </c>
      <c r="C83" s="151">
        <v>0</v>
      </c>
      <c r="D83" s="151">
        <v>2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101</v>
      </c>
      <c r="B86" s="151">
        <v>7</v>
      </c>
      <c r="C86" s="151">
        <v>4</v>
      </c>
      <c r="D86" s="151">
        <v>12</v>
      </c>
    </row>
    <row r="87" spans="1:4" x14ac:dyDescent="0.2">
      <c r="A87" s="8" t="s">
        <v>108</v>
      </c>
      <c r="B87" s="151">
        <v>6</v>
      </c>
      <c r="C87" s="151">
        <v>0</v>
      </c>
      <c r="D87" s="151">
        <v>2</v>
      </c>
    </row>
    <row r="88" spans="1:4" x14ac:dyDescent="0.2">
      <c r="A88" s="20" t="s">
        <v>0</v>
      </c>
      <c r="B88" s="152">
        <v>276</v>
      </c>
      <c r="C88" s="152">
        <v>54</v>
      </c>
      <c r="D88" s="152">
        <v>637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MONTEVIALE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6</v>
      </c>
      <c r="D6" s="30">
        <v>10818</v>
      </c>
      <c r="E6" s="16"/>
    </row>
    <row r="7" spans="1:5" x14ac:dyDescent="0.2">
      <c r="A7" s="31"/>
      <c r="B7" s="29" t="s">
        <v>123</v>
      </c>
      <c r="C7" s="9">
        <v>7</v>
      </c>
      <c r="D7" s="9">
        <v>86</v>
      </c>
      <c r="E7" s="16"/>
    </row>
    <row r="8" spans="1:5" x14ac:dyDescent="0.2">
      <c r="A8" s="31"/>
      <c r="B8" s="32" t="s">
        <v>124</v>
      </c>
      <c r="C8" s="9">
        <v>2</v>
      </c>
      <c r="D8" s="30">
        <v>12</v>
      </c>
      <c r="E8" s="16"/>
    </row>
    <row r="9" spans="1:5" x14ac:dyDescent="0.2">
      <c r="A9" s="31"/>
      <c r="B9" s="29" t="s">
        <v>125</v>
      </c>
      <c r="C9" s="9">
        <v>1</v>
      </c>
      <c r="D9" s="9">
        <v>1</v>
      </c>
      <c r="E9" s="16"/>
    </row>
    <row r="10" spans="1:5" x14ac:dyDescent="0.2">
      <c r="A10" s="11"/>
      <c r="B10" s="29" t="s">
        <v>386</v>
      </c>
      <c r="C10" s="9">
        <v>5</v>
      </c>
      <c r="D10" s="9">
        <v>133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838.38000000000011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435.81000000000012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0.5198239461819224</v>
      </c>
      <c r="D16" s="36"/>
      <c r="E16" s="38"/>
    </row>
    <row r="17" spans="1:5" s="1" customFormat="1" x14ac:dyDescent="0.2">
      <c r="A17" s="27"/>
      <c r="B17" s="27" t="s">
        <v>130</v>
      </c>
      <c r="C17" s="12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402.57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61.12</v>
      </c>
      <c r="D20" s="48">
        <f>C20/$C$18</f>
        <v>0.15182452741138186</v>
      </c>
      <c r="E20" s="49"/>
    </row>
    <row r="21" spans="1:5" x14ac:dyDescent="0.2">
      <c r="A21" s="31"/>
      <c r="B21" s="46" t="s">
        <v>137</v>
      </c>
      <c r="C21" s="47">
        <v>2.9</v>
      </c>
      <c r="D21" s="48">
        <f>C21/$C$18</f>
        <v>7.2037161239039173E-3</v>
      </c>
      <c r="E21" s="49"/>
    </row>
    <row r="22" spans="1:5" s="1" customFormat="1" x14ac:dyDescent="0.2">
      <c r="A22" s="41"/>
      <c r="B22" s="50" t="s">
        <v>138</v>
      </c>
      <c r="C22" s="51">
        <v>326.7</v>
      </c>
      <c r="D22" s="52">
        <f>C22/$C$18</f>
        <v>0.81153588195841719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3.4499999999999997</v>
      </c>
      <c r="D23" s="54"/>
      <c r="E23" s="55">
        <f t="shared" si="0"/>
        <v>1.0560146923783287E-2</v>
      </c>
    </row>
    <row r="24" spans="1:5" x14ac:dyDescent="0.2">
      <c r="A24" s="31"/>
      <c r="B24" s="46" t="s">
        <v>140</v>
      </c>
      <c r="C24" s="47">
        <v>0.66</v>
      </c>
      <c r="D24" s="54"/>
      <c r="E24" s="55">
        <f t="shared" si="0"/>
        <v>2.0202020202020202E-3</v>
      </c>
    </row>
    <row r="25" spans="1:5" x14ac:dyDescent="0.2">
      <c r="A25" s="31"/>
      <c r="B25" s="46" t="s">
        <v>141</v>
      </c>
      <c r="C25" s="47">
        <v>69.760000000000005</v>
      </c>
      <c r="D25" s="54"/>
      <c r="E25" s="55">
        <f t="shared" si="0"/>
        <v>0.21352923171104993</v>
      </c>
    </row>
    <row r="26" spans="1:5" x14ac:dyDescent="0.2">
      <c r="A26" s="31"/>
      <c r="B26" s="46" t="s">
        <v>142</v>
      </c>
      <c r="C26" s="47">
        <v>249.61</v>
      </c>
      <c r="D26" s="54"/>
      <c r="E26" s="55">
        <f t="shared" si="0"/>
        <v>0.76403428221610048</v>
      </c>
    </row>
    <row r="27" spans="1:5" x14ac:dyDescent="0.2">
      <c r="A27" s="11"/>
      <c r="B27" s="46" t="s">
        <v>143</v>
      </c>
      <c r="C27" s="47">
        <v>3.22</v>
      </c>
      <c r="D27" s="56"/>
      <c r="E27" s="57">
        <f t="shared" si="0"/>
        <v>9.8561371288644027E-3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MONTEVIALE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2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12</v>
      </c>
      <c r="D6" s="61">
        <v>0</v>
      </c>
      <c r="E6" s="61">
        <v>149</v>
      </c>
      <c r="F6" s="62">
        <v>0</v>
      </c>
    </row>
    <row r="7" spans="1:6" x14ac:dyDescent="0.2">
      <c r="B7" s="34" t="s">
        <v>150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1</v>
      </c>
      <c r="D9" s="64">
        <v>6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14</v>
      </c>
      <c r="D18" s="67">
        <v>6</v>
      </c>
      <c r="E18" s="67">
        <v>156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MONTEVIALE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46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2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2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5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1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4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5</v>
      </c>
      <c r="E24" s="9">
        <v>58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13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2</v>
      </c>
    </row>
    <row r="27" spans="2:5" x14ac:dyDescent="0.2">
      <c r="B27" s="8" t="s">
        <v>208</v>
      </c>
      <c r="C27" s="8" t="s">
        <v>209</v>
      </c>
      <c r="D27" s="9">
        <v>3</v>
      </c>
      <c r="E27" s="9">
        <v>13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10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21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14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7</v>
      </c>
      <c r="E38" s="9">
        <v>28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18</v>
      </c>
      <c r="E40" s="9">
        <v>40</v>
      </c>
    </row>
    <row r="41" spans="2:5" x14ac:dyDescent="0.2">
      <c r="B41" s="8" t="s">
        <v>236</v>
      </c>
      <c r="C41" s="8" t="s">
        <v>237</v>
      </c>
      <c r="D41" s="9">
        <v>3</v>
      </c>
      <c r="E41" s="9">
        <v>5</v>
      </c>
    </row>
    <row r="42" spans="2:5" x14ac:dyDescent="0.2">
      <c r="B42" s="8" t="s">
        <v>238</v>
      </c>
      <c r="C42" s="8" t="s">
        <v>239</v>
      </c>
      <c r="D42" s="9">
        <v>24</v>
      </c>
      <c r="E42" s="9">
        <v>73</v>
      </c>
    </row>
    <row r="43" spans="2:5" x14ac:dyDescent="0.2">
      <c r="B43" s="8" t="s">
        <v>240</v>
      </c>
      <c r="C43" s="8" t="s">
        <v>241</v>
      </c>
      <c r="D43" s="9">
        <v>15</v>
      </c>
      <c r="E43" s="9">
        <v>28</v>
      </c>
    </row>
    <row r="44" spans="2:5" x14ac:dyDescent="0.2">
      <c r="B44" s="8" t="s">
        <v>242</v>
      </c>
      <c r="C44" s="8" t="s">
        <v>243</v>
      </c>
      <c r="D44" s="9">
        <v>4</v>
      </c>
      <c r="E44" s="9">
        <v>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11</v>
      </c>
      <c r="E50" s="9">
        <v>38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3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4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4</v>
      </c>
      <c r="E59" s="9">
        <v>4</v>
      </c>
    </row>
    <row r="60" spans="2:5" x14ac:dyDescent="0.2">
      <c r="B60" s="8" t="s">
        <v>274</v>
      </c>
      <c r="C60" s="8" t="s">
        <v>275</v>
      </c>
      <c r="D60" s="9">
        <v>16</v>
      </c>
      <c r="E60" s="9">
        <v>20</v>
      </c>
    </row>
    <row r="61" spans="2:5" x14ac:dyDescent="0.2">
      <c r="B61" s="8" t="s">
        <v>276</v>
      </c>
      <c r="C61" s="8" t="s">
        <v>277</v>
      </c>
      <c r="D61" s="9">
        <v>8</v>
      </c>
      <c r="E61" s="9">
        <v>16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15</v>
      </c>
      <c r="E63" s="9">
        <v>16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8</v>
      </c>
    </row>
    <row r="66" spans="2:5" x14ac:dyDescent="0.2">
      <c r="B66" s="8" t="s">
        <v>286</v>
      </c>
      <c r="C66" s="8" t="s">
        <v>287</v>
      </c>
      <c r="D66" s="9">
        <v>7</v>
      </c>
      <c r="E66" s="9">
        <v>7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4</v>
      </c>
      <c r="E72" s="9">
        <v>9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11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10</v>
      </c>
      <c r="E75" s="9">
        <v>10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4</v>
      </c>
      <c r="E81" s="9">
        <v>4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6</v>
      </c>
      <c r="E83" s="9">
        <v>11</v>
      </c>
    </row>
    <row r="84" spans="1:5" x14ac:dyDescent="0.2">
      <c r="B84" s="20" t="s">
        <v>322</v>
      </c>
      <c r="C84" s="20"/>
      <c r="D84" s="74">
        <v>210</v>
      </c>
      <c r="E84" s="74">
        <v>550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116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MONTEVIALE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1236</v>
      </c>
      <c r="G5" s="118">
        <v>1223</v>
      </c>
      <c r="H5" s="118">
        <v>2459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784.05946192079102</v>
      </c>
      <c r="G7" s="118">
        <v>649.06692080492326</v>
      </c>
      <c r="H7" s="118">
        <v>1433.1263827257142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762</v>
      </c>
      <c r="G8" s="120">
        <v>624</v>
      </c>
      <c r="H8" s="120">
        <v>1386</v>
      </c>
      <c r="I8" s="16"/>
    </row>
    <row r="9" spans="1:9" x14ac:dyDescent="0.2">
      <c r="B9" s="77"/>
      <c r="C9" s="10"/>
      <c r="D9" s="10"/>
      <c r="E9" s="82" t="s">
        <v>333</v>
      </c>
      <c r="F9" s="120">
        <v>22.059461920791009</v>
      </c>
      <c r="G9" s="120">
        <v>25.066920804923221</v>
      </c>
      <c r="H9" s="120">
        <v>47.12638272571423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451.94053807920898</v>
      </c>
      <c r="G11" s="118">
        <v>573.93307919507674</v>
      </c>
      <c r="H11" s="118">
        <v>1025.8736172742858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115.01984824420438</v>
      </c>
      <c r="G12" s="120">
        <v>110.33066168409452</v>
      </c>
      <c r="H12" s="120">
        <v>225.35050992829892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10.624311989629497</v>
      </c>
      <c r="G13" s="120">
        <v>144.58293143502235</v>
      </c>
      <c r="H13" s="120">
        <v>155.20724342465184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272.65676237892524</v>
      </c>
      <c r="G14" s="120">
        <v>266.03572905167914</v>
      </c>
      <c r="H14" s="120">
        <v>538.69249143060438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53.63961546644984</v>
      </c>
      <c r="G15" s="120">
        <v>52.983757024280763</v>
      </c>
      <c r="H15" s="120">
        <v>106.6233724907306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6" t="s">
        <v>339</v>
      </c>
      <c r="D19" s="86"/>
      <c r="E19" s="86"/>
      <c r="F19" s="123">
        <v>2.8134934902449463E-2</v>
      </c>
      <c r="G19" s="123">
        <v>3.8619932708690713E-2</v>
      </c>
      <c r="H19" s="123">
        <v>3.288361954239017E-2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MONTEVIALE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3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1</v>
      </c>
      <c r="D10" s="159">
        <v>6</v>
      </c>
      <c r="E10" s="159">
        <v>5</v>
      </c>
      <c r="F10" s="157">
        <v>11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4</v>
      </c>
      <c r="D16" s="161">
        <v>6</v>
      </c>
      <c r="E16" s="161">
        <v>5</v>
      </c>
      <c r="F16" s="162">
        <v>11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MONTEVIALE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152</v>
      </c>
      <c r="E6" s="129">
        <v>915</v>
      </c>
      <c r="F6" s="129">
        <v>152</v>
      </c>
      <c r="G6" s="129">
        <v>915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2007-03-14T10:59:23Z</cp:lastPrinted>
  <dcterms:created xsi:type="dcterms:W3CDTF">2006-11-07T15:04:31Z</dcterms:created>
  <dcterms:modified xsi:type="dcterms:W3CDTF">2025-10-20T09:32:36Z</dcterms:modified>
</cp:coreProperties>
</file>