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CD68BF62-A1F7-4669-823F-3290F4E109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'RI-SEDI'!#REF!</definedName>
    <definedName name="_xlnm._FilterDatabase" localSheetId="2" hidden="1">'RI-UL'!#REF!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<sst xmlns="http://schemas.openxmlformats.org/spreadsheetml/2006/main" count="506" uniqueCount="394">
  <si>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</si>
  <si>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</si>
  <si>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</si>
  <si>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</si>
  <si>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</si>
  <si>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</si>
  <si>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</si>
  <si>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</si>
  <si>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</si>
  <si>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</si>
  <si>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</si>
  <si>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</si>
  <si>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</si>
  <si>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</si>
  <si>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</si>
  <si>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</si>
  <si>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ENEGO</t>
  </si>
  <si>
    <t>039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</si>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</sst>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44" xfId="30" applyNumberFormat="1" applyFont="1" applyBorder="1"/>
    <xf numFmtId="176" fontId="8" fillId="0" borderId="38" xfId="30" applyNumberFormat="1" applyFont="1" applyBorder="1"/>
    <xf numFmtId="176" fontId="4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44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00000000-0005-0000-0000-000021000000}"/>
    <cellStyle name="Normale 4" xfId="33" xr:uid="{00000000-0005-0000-0000-000022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3" xfId="60" xr:uid="{DF53E868-E71B-4582-9932-C87E5E5EFDE2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36052</v>
      </c>
      <c r="D4" s="2"/>
      <c r="E4" s="2"/>
      <c r="F4" s="2">
        <v>52.407600000000002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28.755371358352605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69</v>
      </c>
      <c r="C12" s="115">
        <v>52</v>
      </c>
      <c r="D12" s="115">
        <v>121</v>
      </c>
      <c r="F12" s="115">
        <v>4</v>
      </c>
      <c r="G12" s="115">
        <v>1</v>
      </c>
      <c r="H12" s="115">
        <v>5</v>
      </c>
    </row>
    <row r="13" spans="1:8" x14ac:dyDescent="0.2">
      <c r="A13" s="114" t="s">
        <v>9</v>
      </c>
      <c r="B13" s="114">
        <v>487</v>
      </c>
      <c r="C13" s="114">
        <v>420</v>
      </c>
      <c r="D13" s="114">
        <v>907</v>
      </c>
      <c r="F13" s="114">
        <v>20</v>
      </c>
      <c r="G13" s="114">
        <v>19</v>
      </c>
      <c r="H13" s="114">
        <v>39</v>
      </c>
    </row>
    <row r="14" spans="1:8" x14ac:dyDescent="0.2">
      <c r="A14" s="114" t="s">
        <v>10</v>
      </c>
      <c r="B14" s="114">
        <v>233</v>
      </c>
      <c r="C14" s="114">
        <v>246</v>
      </c>
      <c r="D14" s="114">
        <v>479</v>
      </c>
      <c r="F14" s="114">
        <v>1</v>
      </c>
      <c r="G14" s="114">
        <v>2</v>
      </c>
      <c r="H14" s="114">
        <v>3</v>
      </c>
    </row>
    <row r="15" spans="1:8" x14ac:dyDescent="0.2">
      <c r="A15" s="114" t="s">
        <v>11</v>
      </c>
      <c r="B15" s="115">
        <v>789</v>
      </c>
      <c r="C15" s="115">
        <v>718</v>
      </c>
      <c r="D15" s="115">
        <v>1507</v>
      </c>
      <c r="F15" s="115">
        <v>25</v>
      </c>
      <c r="G15" s="115">
        <v>22</v>
      </c>
      <c r="H15" s="115">
        <v>47</v>
      </c>
    </row>
    <row r="17" spans="1:5" x14ac:dyDescent="0.2">
      <c r="B17" s="3"/>
    </row>
    <row r="19" spans="1:5" x14ac:dyDescent="0.2">
      <c r="A19" s="110" t="s">
        <v>380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381</v>
      </c>
      <c r="B21" s="115">
        <v>789</v>
      </c>
      <c r="C21" s="115">
        <v>731</v>
      </c>
      <c r="D21" s="115">
        <v>1520</v>
      </c>
      <c r="E21" s="68"/>
    </row>
    <row r="22" spans="1:5" x14ac:dyDescent="0.2">
      <c r="A22" s="114" t="s">
        <v>12</v>
      </c>
      <c r="B22" s="115">
        <v>6</v>
      </c>
      <c r="C22" s="115">
        <v>1</v>
      </c>
      <c r="D22" s="115">
        <v>7</v>
      </c>
      <c r="E22" s="68"/>
    </row>
    <row r="23" spans="1:5" x14ac:dyDescent="0.2">
      <c r="A23" s="114" t="s">
        <v>13</v>
      </c>
      <c r="B23" s="115">
        <v>12</v>
      </c>
      <c r="C23" s="115">
        <v>8</v>
      </c>
      <c r="D23" s="115">
        <v>20</v>
      </c>
      <c r="E23" s="68"/>
    </row>
    <row r="24" spans="1:5" x14ac:dyDescent="0.2">
      <c r="A24" s="114" t="s">
        <v>14</v>
      </c>
      <c r="B24" s="115">
        <v>29</v>
      </c>
      <c r="C24" s="115">
        <v>24</v>
      </c>
      <c r="D24" s="115">
        <v>53</v>
      </c>
      <c r="E24" s="68"/>
    </row>
    <row r="25" spans="1:5" x14ac:dyDescent="0.2">
      <c r="A25" s="114" t="s">
        <v>15</v>
      </c>
      <c r="B25" s="115">
        <v>23</v>
      </c>
      <c r="C25" s="115">
        <v>30</v>
      </c>
      <c r="D25" s="115">
        <v>53</v>
      </c>
      <c r="E25" s="68"/>
    </row>
    <row r="26" spans="1:5" ht="12.75" customHeight="1" x14ac:dyDescent="0.2">
      <c r="A26" s="114" t="s">
        <v>382</v>
      </c>
      <c r="B26" s="115">
        <v>789</v>
      </c>
      <c r="C26" s="115">
        <v>718</v>
      </c>
      <c r="D26" s="115">
        <v>1507</v>
      </c>
      <c r="E26" s="68"/>
    </row>
    <row r="27" spans="1:5" x14ac:dyDescent="0.2">
      <c r="A27" s="114" t="s">
        <v>7</v>
      </c>
      <c r="B27" s="115">
        <v>25</v>
      </c>
      <c r="C27" s="115">
        <v>22</v>
      </c>
      <c r="D27" s="115">
        <v>47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0" t="s">
        <v>16</v>
      </c>
      <c r="B1" s="170"/>
      <c r="C1" s="170"/>
    </row>
    <row r="3" spans="1:3" customFormat="1" x14ac:dyDescent="0.2">
      <c r="A3" s="171" t="s">
        <v>391</v>
      </c>
      <c r="B3" s="171"/>
      <c r="C3" s="171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72" t="s">
        <v>392</v>
      </c>
      <c r="B13" s="173"/>
      <c r="C13" s="174"/>
    </row>
    <row r="14" spans="1:3" customFormat="1" ht="25.5" customHeight="1" thickTop="1" x14ac:dyDescent="0.2">
      <c r="A14" s="168" t="s">
        <v>360</v>
      </c>
      <c r="B14" s="96"/>
      <c r="C14" s="97"/>
    </row>
    <row r="15" spans="1:3" customFormat="1" ht="26.25" customHeight="1" x14ac:dyDescent="0.2">
      <c r="A15" s="169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49">
        <v>0</v>
      </c>
      <c r="C17" s="149">
        <v>0</v>
      </c>
    </row>
    <row r="18" spans="1:3" customFormat="1" x14ac:dyDescent="0.2">
      <c r="A18" s="103" t="s">
        <v>369</v>
      </c>
      <c r="B18" s="149">
        <v>354</v>
      </c>
      <c r="C18" s="149">
        <v>1488070</v>
      </c>
    </row>
    <row r="19" spans="1:3" customFormat="1" x14ac:dyDescent="0.2">
      <c r="A19" s="103" t="s">
        <v>370</v>
      </c>
      <c r="B19" s="149">
        <v>162</v>
      </c>
      <c r="C19" s="149">
        <v>2087885</v>
      </c>
    </row>
    <row r="20" spans="1:3" customFormat="1" x14ac:dyDescent="0.2">
      <c r="A20" s="103" t="s">
        <v>371</v>
      </c>
      <c r="B20" s="149">
        <v>353</v>
      </c>
      <c r="C20" s="149">
        <v>7293351</v>
      </c>
    </row>
    <row r="21" spans="1:3" customFormat="1" x14ac:dyDescent="0.2">
      <c r="A21" s="103" t="s">
        <v>372</v>
      </c>
      <c r="B21" s="149">
        <v>305</v>
      </c>
      <c r="C21" s="149">
        <v>10189720</v>
      </c>
    </row>
    <row r="22" spans="1:3" customFormat="1" x14ac:dyDescent="0.2">
      <c r="A22" s="103" t="s">
        <v>373</v>
      </c>
      <c r="B22" s="149">
        <v>32</v>
      </c>
      <c r="C22" s="149">
        <v>2110438</v>
      </c>
    </row>
    <row r="23" spans="1:3" customFormat="1" x14ac:dyDescent="0.2">
      <c r="A23" s="103" t="s">
        <v>359</v>
      </c>
      <c r="B23" s="149">
        <v>0</v>
      </c>
      <c r="C23" s="149">
        <v>0</v>
      </c>
    </row>
    <row r="24" spans="1:3" customFormat="1" x14ac:dyDescent="0.2">
      <c r="A24" s="103" t="s">
        <v>374</v>
      </c>
      <c r="B24" s="149">
        <v>0</v>
      </c>
      <c r="C24" s="149">
        <v>0</v>
      </c>
    </row>
    <row r="25" spans="1:3" customFormat="1" x14ac:dyDescent="0.2">
      <c r="A25" s="103"/>
      <c r="B25" s="149"/>
      <c r="C25" s="149"/>
    </row>
    <row r="26" spans="1:3" customFormat="1" x14ac:dyDescent="0.2">
      <c r="A26" s="104" t="s">
        <v>0</v>
      </c>
      <c r="B26" s="150">
        <v>1220</v>
      </c>
      <c r="C26" s="176">
        <v>24631049</v>
      </c>
    </row>
    <row r="27" spans="1:3" customFormat="1" x14ac:dyDescent="0.2">
      <c r="A27" s="105" t="s">
        <v>393</v>
      </c>
      <c r="B27" s="175"/>
      <c r="C27" s="177">
        <v>1520</v>
      </c>
    </row>
    <row r="28" spans="1:3" customFormat="1" x14ac:dyDescent="0.2">
      <c r="A28" s="106" t="s">
        <v>113</v>
      </c>
      <c r="B28" s="151"/>
      <c r="C28" s="152">
        <v>19736.417467948719</v>
      </c>
    </row>
    <row r="29" spans="1:3" customFormat="1" x14ac:dyDescent="0.2">
      <c r="A29" s="107" t="s">
        <v>114</v>
      </c>
      <c r="B29" s="153"/>
      <c r="C29" s="154">
        <f>C26/C27</f>
        <v>16204.637500000001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2" customWidth="1"/>
  </cols>
  <sheetData>
    <row r="1" spans="1:3" ht="39" x14ac:dyDescent="0.25">
      <c r="A1" s="12" t="str">
        <f>"Comune" &amp;" "&amp;Popolazione!A1</f>
        <v>Comune ENEGO</v>
      </c>
      <c r="B1" s="18" t="s">
        <v>383</v>
      </c>
      <c r="C1" s="18" t="s">
        <v>377</v>
      </c>
    </row>
    <row r="2" spans="1:3" s="89" customFormat="1" ht="15.75" x14ac:dyDescent="0.25">
      <c r="A2" s="88"/>
      <c r="B2" s="133"/>
      <c r="C2" s="133"/>
    </row>
    <row r="3" spans="1:3" x14ac:dyDescent="0.2">
      <c r="A3" s="8" t="s">
        <v>21</v>
      </c>
      <c r="B3" s="134">
        <v>31</v>
      </c>
      <c r="C3" s="134">
        <v>0</v>
      </c>
    </row>
    <row r="4" spans="1:3" x14ac:dyDescent="0.2">
      <c r="A4" s="8" t="s">
        <v>22</v>
      </c>
      <c r="B4" s="134">
        <v>8</v>
      </c>
      <c r="C4" s="134">
        <v>7</v>
      </c>
    </row>
    <row r="5" spans="1:3" x14ac:dyDescent="0.2">
      <c r="A5" s="8" t="s">
        <v>23</v>
      </c>
      <c r="B5" s="134">
        <v>0</v>
      </c>
      <c r="C5" s="134">
        <v>0</v>
      </c>
    </row>
    <row r="6" spans="1:3" x14ac:dyDescent="0.2">
      <c r="A6" s="8" t="s">
        <v>106</v>
      </c>
      <c r="B6" s="134">
        <v>0</v>
      </c>
      <c r="C6" s="134">
        <v>0</v>
      </c>
    </row>
    <row r="7" spans="1:3" x14ac:dyDescent="0.2">
      <c r="A7" s="8" t="s">
        <v>107</v>
      </c>
      <c r="B7" s="134">
        <v>0</v>
      </c>
      <c r="C7" s="134">
        <v>0</v>
      </c>
    </row>
    <row r="8" spans="1:3" x14ac:dyDescent="0.2">
      <c r="A8" s="8" t="s">
        <v>24</v>
      </c>
      <c r="B8" s="134">
        <v>0</v>
      </c>
      <c r="C8" s="134">
        <v>0</v>
      </c>
    </row>
    <row r="9" spans="1:3" x14ac:dyDescent="0.2">
      <c r="A9" s="8" t="s">
        <v>362</v>
      </c>
      <c r="B9" s="134">
        <v>0</v>
      </c>
      <c r="C9" s="134">
        <v>0</v>
      </c>
    </row>
    <row r="10" spans="1:3" x14ac:dyDescent="0.2">
      <c r="A10" s="8" t="s">
        <v>25</v>
      </c>
      <c r="B10" s="134">
        <v>3</v>
      </c>
      <c r="C10" s="134">
        <v>2</v>
      </c>
    </row>
    <row r="11" spans="1:3" x14ac:dyDescent="0.2">
      <c r="A11" s="8" t="s">
        <v>26</v>
      </c>
      <c r="B11" s="134">
        <v>0</v>
      </c>
      <c r="C11" s="134">
        <v>0</v>
      </c>
    </row>
    <row r="12" spans="1:3" x14ac:dyDescent="0.2">
      <c r="A12" s="8" t="s">
        <v>27</v>
      </c>
      <c r="B12" s="134">
        <v>0</v>
      </c>
      <c r="C12" s="134">
        <v>0</v>
      </c>
    </row>
    <row r="13" spans="1:3" x14ac:dyDescent="0.2">
      <c r="A13" s="8" t="s">
        <v>28</v>
      </c>
      <c r="B13" s="134">
        <v>1</v>
      </c>
      <c r="C13" s="134">
        <v>1</v>
      </c>
    </row>
    <row r="14" spans="1:3" x14ac:dyDescent="0.2">
      <c r="A14" s="8" t="s">
        <v>29</v>
      </c>
      <c r="B14" s="134">
        <v>0</v>
      </c>
      <c r="C14" s="134">
        <v>0</v>
      </c>
    </row>
    <row r="15" spans="1:3" x14ac:dyDescent="0.2">
      <c r="A15" s="8" t="s">
        <v>30</v>
      </c>
      <c r="B15" s="134">
        <v>0</v>
      </c>
      <c r="C15" s="134">
        <v>0</v>
      </c>
    </row>
    <row r="16" spans="1:3" x14ac:dyDescent="0.2">
      <c r="A16" s="8" t="s">
        <v>31</v>
      </c>
      <c r="B16" s="134">
        <v>3</v>
      </c>
      <c r="C16" s="134">
        <v>3</v>
      </c>
    </row>
    <row r="17" spans="1:3" x14ac:dyDescent="0.2">
      <c r="A17" s="8" t="s">
        <v>32</v>
      </c>
      <c r="B17" s="134">
        <v>0</v>
      </c>
      <c r="C17" s="134">
        <v>0</v>
      </c>
    </row>
    <row r="18" spans="1:3" x14ac:dyDescent="0.2">
      <c r="A18" s="8" t="s">
        <v>33</v>
      </c>
      <c r="B18" s="134">
        <v>0</v>
      </c>
      <c r="C18" s="134">
        <v>0</v>
      </c>
    </row>
    <row r="19" spans="1:3" x14ac:dyDescent="0.2">
      <c r="A19" s="8" t="s">
        <v>34</v>
      </c>
      <c r="B19" s="134">
        <v>0</v>
      </c>
      <c r="C19" s="134">
        <v>0</v>
      </c>
    </row>
    <row r="20" spans="1:3" x14ac:dyDescent="0.2">
      <c r="A20" s="8" t="s">
        <v>35</v>
      </c>
      <c r="B20" s="134">
        <v>0</v>
      </c>
      <c r="C20" s="134">
        <v>0</v>
      </c>
    </row>
    <row r="21" spans="1:3" x14ac:dyDescent="0.2">
      <c r="A21" s="8" t="s">
        <v>36</v>
      </c>
      <c r="B21" s="134">
        <v>0</v>
      </c>
      <c r="C21" s="134">
        <v>0</v>
      </c>
    </row>
    <row r="22" spans="1:3" x14ac:dyDescent="0.2">
      <c r="A22" s="8" t="s">
        <v>37</v>
      </c>
      <c r="B22" s="134">
        <v>0</v>
      </c>
      <c r="C22" s="134">
        <v>0</v>
      </c>
    </row>
    <row r="23" spans="1:3" x14ac:dyDescent="0.2">
      <c r="A23" s="8" t="s">
        <v>38</v>
      </c>
      <c r="B23" s="134">
        <v>0</v>
      </c>
      <c r="C23" s="134">
        <v>0</v>
      </c>
    </row>
    <row r="24" spans="1:3" x14ac:dyDescent="0.2">
      <c r="A24" s="8" t="s">
        <v>39</v>
      </c>
      <c r="B24" s="134">
        <v>0</v>
      </c>
      <c r="C24" s="134">
        <v>0</v>
      </c>
    </row>
    <row r="25" spans="1:3" x14ac:dyDescent="0.2">
      <c r="A25" s="8" t="s">
        <v>40</v>
      </c>
      <c r="B25" s="134">
        <v>2</v>
      </c>
      <c r="C25" s="134">
        <v>2</v>
      </c>
    </row>
    <row r="26" spans="1:3" x14ac:dyDescent="0.2">
      <c r="A26" s="8" t="s">
        <v>41</v>
      </c>
      <c r="B26" s="134">
        <v>0</v>
      </c>
      <c r="C26" s="134">
        <v>0</v>
      </c>
    </row>
    <row r="27" spans="1:3" x14ac:dyDescent="0.2">
      <c r="A27" s="8" t="s">
        <v>42</v>
      </c>
      <c r="B27" s="134">
        <v>0</v>
      </c>
      <c r="C27" s="134">
        <v>0</v>
      </c>
    </row>
    <row r="28" spans="1:3" x14ac:dyDescent="0.2">
      <c r="A28" s="8" t="s">
        <v>43</v>
      </c>
      <c r="B28" s="134">
        <v>0</v>
      </c>
      <c r="C28" s="134">
        <v>0</v>
      </c>
    </row>
    <row r="29" spans="1:3" x14ac:dyDescent="0.2">
      <c r="A29" s="8" t="s">
        <v>44</v>
      </c>
      <c r="B29" s="134">
        <v>0</v>
      </c>
      <c r="C29" s="134">
        <v>0</v>
      </c>
    </row>
    <row r="30" spans="1:3" x14ac:dyDescent="0.2">
      <c r="A30" s="8" t="s">
        <v>45</v>
      </c>
      <c r="B30" s="134">
        <v>0</v>
      </c>
      <c r="C30" s="134">
        <v>0</v>
      </c>
    </row>
    <row r="31" spans="1:3" x14ac:dyDescent="0.2">
      <c r="A31" s="8" t="s">
        <v>46</v>
      </c>
      <c r="B31" s="134">
        <v>0</v>
      </c>
      <c r="C31" s="134">
        <v>0</v>
      </c>
    </row>
    <row r="32" spans="1:3" x14ac:dyDescent="0.2">
      <c r="A32" s="8" t="s">
        <v>47</v>
      </c>
      <c r="B32" s="134">
        <v>0</v>
      </c>
      <c r="C32" s="134">
        <v>0</v>
      </c>
    </row>
    <row r="33" spans="1:3" x14ac:dyDescent="0.2">
      <c r="A33" s="8" t="s">
        <v>48</v>
      </c>
      <c r="B33" s="134">
        <v>0</v>
      </c>
      <c r="C33" s="134">
        <v>0</v>
      </c>
    </row>
    <row r="34" spans="1:3" x14ac:dyDescent="0.2">
      <c r="A34" s="8" t="s">
        <v>49</v>
      </c>
      <c r="B34" s="134">
        <v>0</v>
      </c>
      <c r="C34" s="134">
        <v>0</v>
      </c>
    </row>
    <row r="35" spans="1:3" x14ac:dyDescent="0.2">
      <c r="A35" s="8" t="s">
        <v>50</v>
      </c>
      <c r="B35" s="134">
        <v>0</v>
      </c>
      <c r="C35" s="134">
        <v>0</v>
      </c>
    </row>
    <row r="36" spans="1:3" x14ac:dyDescent="0.2">
      <c r="A36" s="8" t="s">
        <v>51</v>
      </c>
      <c r="B36" s="134">
        <v>0</v>
      </c>
      <c r="C36" s="134">
        <v>0</v>
      </c>
    </row>
    <row r="37" spans="1:3" x14ac:dyDescent="0.2">
      <c r="A37" s="8" t="s">
        <v>52</v>
      </c>
      <c r="B37" s="134">
        <v>0</v>
      </c>
      <c r="C37" s="134">
        <v>0</v>
      </c>
    </row>
    <row r="38" spans="1:3" x14ac:dyDescent="0.2">
      <c r="A38" s="8" t="s">
        <v>53</v>
      </c>
      <c r="B38" s="134">
        <v>0</v>
      </c>
      <c r="C38" s="134">
        <v>0</v>
      </c>
    </row>
    <row r="39" spans="1:3" x14ac:dyDescent="0.2">
      <c r="A39" s="8" t="s">
        <v>54</v>
      </c>
      <c r="B39" s="134">
        <v>7</v>
      </c>
      <c r="C39" s="134">
        <v>5</v>
      </c>
    </row>
    <row r="40" spans="1:3" x14ac:dyDescent="0.2">
      <c r="A40" s="8" t="s">
        <v>55</v>
      </c>
      <c r="B40" s="134">
        <v>0</v>
      </c>
      <c r="C40" s="134">
        <v>0</v>
      </c>
    </row>
    <row r="41" spans="1:3" x14ac:dyDescent="0.2">
      <c r="A41" s="8" t="s">
        <v>56</v>
      </c>
      <c r="B41" s="134">
        <v>21</v>
      </c>
      <c r="C41" s="134">
        <v>20</v>
      </c>
    </row>
    <row r="42" spans="1:3" x14ac:dyDescent="0.2">
      <c r="A42" s="8" t="s">
        <v>57</v>
      </c>
      <c r="B42" s="134">
        <v>0</v>
      </c>
      <c r="C42" s="134">
        <v>0</v>
      </c>
    </row>
    <row r="43" spans="1:3" x14ac:dyDescent="0.2">
      <c r="A43" s="8" t="s">
        <v>58</v>
      </c>
      <c r="B43" s="134">
        <v>3</v>
      </c>
      <c r="C43" s="134">
        <v>0</v>
      </c>
    </row>
    <row r="44" spans="1:3" x14ac:dyDescent="0.2">
      <c r="A44" s="8" t="s">
        <v>59</v>
      </c>
      <c r="B44" s="134">
        <v>14</v>
      </c>
      <c r="C44" s="134">
        <v>0</v>
      </c>
    </row>
    <row r="45" spans="1:3" x14ac:dyDescent="0.2">
      <c r="A45" s="8" t="s">
        <v>60</v>
      </c>
      <c r="B45" s="134">
        <v>3</v>
      </c>
      <c r="C45" s="134">
        <v>3</v>
      </c>
    </row>
    <row r="46" spans="1:3" x14ac:dyDescent="0.2">
      <c r="A46" s="8" t="s">
        <v>61</v>
      </c>
      <c r="B46" s="134">
        <v>0</v>
      </c>
      <c r="C46" s="134">
        <v>0</v>
      </c>
    </row>
    <row r="47" spans="1:3" x14ac:dyDescent="0.2">
      <c r="A47" s="8" t="s">
        <v>62</v>
      </c>
      <c r="B47" s="134">
        <v>0</v>
      </c>
      <c r="C47" s="134">
        <v>0</v>
      </c>
    </row>
    <row r="48" spans="1:3" x14ac:dyDescent="0.2">
      <c r="A48" s="8" t="s">
        <v>63</v>
      </c>
      <c r="B48" s="134">
        <v>0</v>
      </c>
      <c r="C48" s="134">
        <v>0</v>
      </c>
    </row>
    <row r="49" spans="1:3" x14ac:dyDescent="0.2">
      <c r="A49" s="8" t="s">
        <v>64</v>
      </c>
      <c r="B49" s="134">
        <v>0</v>
      </c>
      <c r="C49" s="134">
        <v>0</v>
      </c>
    </row>
    <row r="50" spans="1:3" x14ac:dyDescent="0.2">
      <c r="A50" s="8" t="s">
        <v>65</v>
      </c>
      <c r="B50" s="134">
        <v>6</v>
      </c>
      <c r="C50" s="134">
        <v>0</v>
      </c>
    </row>
    <row r="51" spans="1:3" x14ac:dyDescent="0.2">
      <c r="A51" s="8" t="s">
        <v>66</v>
      </c>
      <c r="B51" s="134">
        <v>14</v>
      </c>
      <c r="C51" s="134">
        <v>0</v>
      </c>
    </row>
    <row r="52" spans="1:3" x14ac:dyDescent="0.2">
      <c r="A52" s="8" t="s">
        <v>67</v>
      </c>
      <c r="B52" s="134">
        <v>0</v>
      </c>
      <c r="C52" s="134">
        <v>0</v>
      </c>
    </row>
    <row r="53" spans="1:3" x14ac:dyDescent="0.2">
      <c r="A53" s="8" t="s">
        <v>68</v>
      </c>
      <c r="B53" s="134">
        <v>0</v>
      </c>
      <c r="C53" s="134">
        <v>0</v>
      </c>
    </row>
    <row r="54" spans="1:3" x14ac:dyDescent="0.2">
      <c r="A54" s="8" t="s">
        <v>69</v>
      </c>
      <c r="B54" s="134">
        <v>0</v>
      </c>
      <c r="C54" s="134">
        <v>0</v>
      </c>
    </row>
    <row r="55" spans="1:3" x14ac:dyDescent="0.2">
      <c r="A55" s="8" t="s">
        <v>70</v>
      </c>
      <c r="B55" s="134">
        <v>0</v>
      </c>
      <c r="C55" s="134">
        <v>0</v>
      </c>
    </row>
    <row r="56" spans="1:3" x14ac:dyDescent="0.2">
      <c r="A56" s="8" t="s">
        <v>71</v>
      </c>
      <c r="B56" s="134">
        <v>0</v>
      </c>
      <c r="C56" s="134">
        <v>0</v>
      </c>
    </row>
    <row r="57" spans="1:3" x14ac:dyDescent="0.2">
      <c r="A57" s="8" t="s">
        <v>72</v>
      </c>
      <c r="B57" s="134">
        <v>0</v>
      </c>
      <c r="C57" s="134">
        <v>0</v>
      </c>
    </row>
    <row r="58" spans="1:3" x14ac:dyDescent="0.2">
      <c r="A58" s="8" t="s">
        <v>73</v>
      </c>
      <c r="B58" s="134">
        <v>0</v>
      </c>
      <c r="C58" s="134">
        <v>0</v>
      </c>
    </row>
    <row r="59" spans="1:3" x14ac:dyDescent="0.2">
      <c r="A59" s="8" t="s">
        <v>74</v>
      </c>
      <c r="B59" s="134">
        <v>0</v>
      </c>
      <c r="C59" s="134">
        <v>0</v>
      </c>
    </row>
    <row r="60" spans="1:3" x14ac:dyDescent="0.2">
      <c r="A60" s="8" t="s">
        <v>75</v>
      </c>
      <c r="B60" s="134">
        <v>3</v>
      </c>
      <c r="C60" s="134">
        <v>0</v>
      </c>
    </row>
    <row r="61" spans="1:3" x14ac:dyDescent="0.2">
      <c r="A61" s="8" t="s">
        <v>76</v>
      </c>
      <c r="B61" s="134">
        <v>2</v>
      </c>
      <c r="C61" s="134">
        <v>0</v>
      </c>
    </row>
    <row r="62" spans="1:3" x14ac:dyDescent="0.2">
      <c r="A62" s="8" t="s">
        <v>77</v>
      </c>
      <c r="B62" s="134">
        <v>0</v>
      </c>
      <c r="C62" s="134">
        <v>0</v>
      </c>
    </row>
    <row r="63" spans="1:3" x14ac:dyDescent="0.2">
      <c r="A63" s="8" t="s">
        <v>78</v>
      </c>
      <c r="B63" s="134">
        <v>1</v>
      </c>
      <c r="C63" s="134">
        <v>0</v>
      </c>
    </row>
    <row r="64" spans="1:3" x14ac:dyDescent="0.2">
      <c r="A64" s="8" t="s">
        <v>79</v>
      </c>
      <c r="B64" s="134">
        <v>0</v>
      </c>
      <c r="C64" s="134">
        <v>0</v>
      </c>
    </row>
    <row r="65" spans="1:3" x14ac:dyDescent="0.2">
      <c r="A65" s="8" t="s">
        <v>80</v>
      </c>
      <c r="B65" s="134">
        <v>0</v>
      </c>
      <c r="C65" s="134">
        <v>0</v>
      </c>
    </row>
    <row r="66" spans="1:3" x14ac:dyDescent="0.2">
      <c r="A66" s="8" t="s">
        <v>81</v>
      </c>
      <c r="B66" s="134">
        <v>0</v>
      </c>
      <c r="C66" s="134">
        <v>0</v>
      </c>
    </row>
    <row r="67" spans="1:3" x14ac:dyDescent="0.2">
      <c r="A67" s="8" t="s">
        <v>82</v>
      </c>
      <c r="B67" s="134">
        <v>0</v>
      </c>
      <c r="C67" s="134">
        <v>0</v>
      </c>
    </row>
    <row r="68" spans="1:3" x14ac:dyDescent="0.2">
      <c r="A68" s="8" t="s">
        <v>83</v>
      </c>
      <c r="B68" s="134">
        <v>0</v>
      </c>
      <c r="C68" s="134">
        <v>0</v>
      </c>
    </row>
    <row r="69" spans="1:3" x14ac:dyDescent="0.2">
      <c r="A69" s="8" t="s">
        <v>84</v>
      </c>
      <c r="B69" s="134">
        <v>1</v>
      </c>
      <c r="C69" s="134">
        <v>0</v>
      </c>
    </row>
    <row r="70" spans="1:3" x14ac:dyDescent="0.2">
      <c r="A70" s="8" t="s">
        <v>85</v>
      </c>
      <c r="B70" s="134">
        <v>0</v>
      </c>
      <c r="C70" s="134">
        <v>0</v>
      </c>
    </row>
    <row r="71" spans="1:3" x14ac:dyDescent="0.2">
      <c r="A71" s="8" t="s">
        <v>86</v>
      </c>
      <c r="B71" s="134">
        <v>0</v>
      </c>
      <c r="C71" s="134">
        <v>0</v>
      </c>
    </row>
    <row r="72" spans="1:3" x14ac:dyDescent="0.2">
      <c r="A72" s="8" t="s">
        <v>87</v>
      </c>
      <c r="B72" s="134">
        <v>0</v>
      </c>
      <c r="C72" s="134">
        <v>0</v>
      </c>
    </row>
    <row r="73" spans="1:3" x14ac:dyDescent="0.2">
      <c r="A73" s="8" t="s">
        <v>88</v>
      </c>
      <c r="B73" s="134">
        <v>2</v>
      </c>
      <c r="C73" s="134">
        <v>1</v>
      </c>
    </row>
    <row r="74" spans="1:3" x14ac:dyDescent="0.2">
      <c r="A74" s="8" t="s">
        <v>89</v>
      </c>
      <c r="B74" s="134">
        <v>0</v>
      </c>
      <c r="C74" s="134">
        <v>0</v>
      </c>
    </row>
    <row r="75" spans="1:3" x14ac:dyDescent="0.2">
      <c r="A75" s="8" t="s">
        <v>90</v>
      </c>
      <c r="B75" s="134">
        <v>0</v>
      </c>
      <c r="C75" s="134">
        <v>0</v>
      </c>
    </row>
    <row r="76" spans="1:3" x14ac:dyDescent="0.2">
      <c r="A76" s="8" t="s">
        <v>91</v>
      </c>
      <c r="B76" s="134">
        <v>0</v>
      </c>
      <c r="C76" s="134">
        <v>0</v>
      </c>
    </row>
    <row r="77" spans="1:3" x14ac:dyDescent="0.2">
      <c r="A77" s="8" t="s">
        <v>92</v>
      </c>
      <c r="B77" s="134">
        <v>0</v>
      </c>
      <c r="C77" s="134">
        <v>0</v>
      </c>
    </row>
    <row r="78" spans="1:3" x14ac:dyDescent="0.2">
      <c r="A78" s="8" t="s">
        <v>93</v>
      </c>
      <c r="B78" s="134">
        <v>0</v>
      </c>
      <c r="C78" s="134">
        <v>0</v>
      </c>
    </row>
    <row r="79" spans="1:3" x14ac:dyDescent="0.2">
      <c r="A79" s="8" t="s">
        <v>94</v>
      </c>
      <c r="B79" s="134">
        <v>0</v>
      </c>
      <c r="C79" s="134">
        <v>0</v>
      </c>
    </row>
    <row r="80" spans="1:3" x14ac:dyDescent="0.2">
      <c r="A80" s="8" t="s">
        <v>95</v>
      </c>
      <c r="B80" s="134">
        <v>0</v>
      </c>
      <c r="C80" s="134">
        <v>0</v>
      </c>
    </row>
    <row r="81" spans="1:3" x14ac:dyDescent="0.2">
      <c r="A81" s="8" t="s">
        <v>96</v>
      </c>
      <c r="B81" s="134">
        <v>0</v>
      </c>
      <c r="C81" s="134">
        <v>0</v>
      </c>
    </row>
    <row r="82" spans="1:3" x14ac:dyDescent="0.2">
      <c r="A82" s="8" t="s">
        <v>97</v>
      </c>
      <c r="B82" s="134">
        <v>0</v>
      </c>
      <c r="C82" s="134">
        <v>0</v>
      </c>
    </row>
    <row r="83" spans="1:3" x14ac:dyDescent="0.2">
      <c r="A83" s="8" t="s">
        <v>98</v>
      </c>
      <c r="B83" s="134">
        <v>3</v>
      </c>
      <c r="C83" s="134">
        <v>0</v>
      </c>
    </row>
    <row r="84" spans="1:3" x14ac:dyDescent="0.2">
      <c r="A84" s="8" t="s">
        <v>99</v>
      </c>
      <c r="B84" s="134">
        <v>0</v>
      </c>
      <c r="C84" s="134">
        <v>0</v>
      </c>
    </row>
    <row r="85" spans="1:3" x14ac:dyDescent="0.2">
      <c r="A85" s="8" t="s">
        <v>100</v>
      </c>
      <c r="B85" s="134">
        <v>0</v>
      </c>
      <c r="C85" s="134">
        <v>0</v>
      </c>
    </row>
    <row r="86" spans="1:3" x14ac:dyDescent="0.2">
      <c r="A86" s="8" t="s">
        <v>101</v>
      </c>
      <c r="B86" s="134">
        <v>7</v>
      </c>
      <c r="C86" s="134">
        <v>7</v>
      </c>
    </row>
    <row r="87" spans="1:3" x14ac:dyDescent="0.2">
      <c r="A87" s="8" t="s">
        <v>108</v>
      </c>
      <c r="B87" s="134">
        <v>1</v>
      </c>
      <c r="C87" s="134">
        <v>0</v>
      </c>
    </row>
    <row r="88" spans="1:3" x14ac:dyDescent="0.2">
      <c r="A88" s="19" t="s">
        <v>0</v>
      </c>
      <c r="B88" s="135">
        <v>136</v>
      </c>
      <c r="C88" s="135">
        <v>51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2" customWidth="1"/>
  </cols>
  <sheetData>
    <row r="1" spans="1:4" ht="39" x14ac:dyDescent="0.25">
      <c r="A1" s="12" t="str">
        <f>"Comune"&amp;" "&amp;Popolazione!A1</f>
        <v>Comune ENEGO</v>
      </c>
      <c r="B1" s="136" t="s">
        <v>385</v>
      </c>
      <c r="C1" s="136" t="s">
        <v>377</v>
      </c>
      <c r="D1" s="136" t="s">
        <v>384</v>
      </c>
    </row>
    <row r="2" spans="1:4" s="89" customFormat="1" ht="15.75" x14ac:dyDescent="0.25">
      <c r="A2" s="88"/>
      <c r="B2" s="133"/>
      <c r="C2" s="133"/>
      <c r="D2" s="133"/>
    </row>
    <row r="3" spans="1:4" x14ac:dyDescent="0.2">
      <c r="A3" s="8" t="s">
        <v>21</v>
      </c>
      <c r="B3" s="134">
        <v>33</v>
      </c>
      <c r="C3" s="134">
        <v>0</v>
      </c>
      <c r="D3" s="134">
        <v>37</v>
      </c>
    </row>
    <row r="4" spans="1:4" x14ac:dyDescent="0.2">
      <c r="A4" s="8" t="s">
        <v>22</v>
      </c>
      <c r="B4" s="134">
        <v>10</v>
      </c>
      <c r="C4" s="134">
        <v>8</v>
      </c>
      <c r="D4" s="134">
        <v>9</v>
      </c>
    </row>
    <row r="5" spans="1:4" x14ac:dyDescent="0.2">
      <c r="A5" s="8" t="s">
        <v>23</v>
      </c>
      <c r="B5" s="134">
        <v>0</v>
      </c>
      <c r="C5" s="134">
        <v>0</v>
      </c>
      <c r="D5" s="134">
        <v>0</v>
      </c>
    </row>
    <row r="6" spans="1:4" x14ac:dyDescent="0.2">
      <c r="A6" s="8" t="s">
        <v>106</v>
      </c>
      <c r="B6" s="134">
        <v>0</v>
      </c>
      <c r="C6" s="134">
        <v>0</v>
      </c>
      <c r="D6" s="134">
        <v>0</v>
      </c>
    </row>
    <row r="7" spans="1:4" x14ac:dyDescent="0.2">
      <c r="A7" s="8" t="s">
        <v>107</v>
      </c>
      <c r="B7" s="134">
        <v>0</v>
      </c>
      <c r="C7" s="134">
        <v>0</v>
      </c>
      <c r="D7" s="134">
        <v>0</v>
      </c>
    </row>
    <row r="8" spans="1:4" x14ac:dyDescent="0.2">
      <c r="A8" s="8" t="s">
        <v>24</v>
      </c>
      <c r="B8" s="134">
        <v>1</v>
      </c>
      <c r="C8" s="134">
        <v>0</v>
      </c>
      <c r="D8" s="134">
        <v>0</v>
      </c>
    </row>
    <row r="9" spans="1:4" x14ac:dyDescent="0.2">
      <c r="A9" s="8" t="s">
        <v>362</v>
      </c>
      <c r="B9" s="134">
        <v>0</v>
      </c>
      <c r="C9" s="134">
        <v>0</v>
      </c>
      <c r="D9" s="134">
        <v>0</v>
      </c>
    </row>
    <row r="10" spans="1:4" x14ac:dyDescent="0.2">
      <c r="A10" s="8" t="s">
        <v>25</v>
      </c>
      <c r="B10" s="134">
        <v>5</v>
      </c>
      <c r="C10" s="134">
        <v>3</v>
      </c>
      <c r="D10" s="134">
        <v>10</v>
      </c>
    </row>
    <row r="11" spans="1:4" x14ac:dyDescent="0.2">
      <c r="A11" s="8" t="s">
        <v>26</v>
      </c>
      <c r="B11" s="134">
        <v>0</v>
      </c>
      <c r="C11" s="134">
        <v>0</v>
      </c>
      <c r="D11" s="134">
        <v>0</v>
      </c>
    </row>
    <row r="12" spans="1:4" x14ac:dyDescent="0.2">
      <c r="A12" s="8" t="s">
        <v>27</v>
      </c>
      <c r="B12" s="134">
        <v>0</v>
      </c>
      <c r="C12" s="134">
        <v>0</v>
      </c>
      <c r="D12" s="134">
        <v>0</v>
      </c>
    </row>
    <row r="13" spans="1:4" x14ac:dyDescent="0.2">
      <c r="A13" s="8" t="s">
        <v>28</v>
      </c>
      <c r="B13" s="134">
        <v>1</v>
      </c>
      <c r="C13" s="134">
        <v>1</v>
      </c>
      <c r="D13" s="134">
        <v>0</v>
      </c>
    </row>
    <row r="14" spans="1:4" x14ac:dyDescent="0.2">
      <c r="A14" s="8" t="s">
        <v>29</v>
      </c>
      <c r="B14" s="134">
        <v>0</v>
      </c>
      <c r="C14" s="134">
        <v>0</v>
      </c>
      <c r="D14" s="134">
        <v>0</v>
      </c>
    </row>
    <row r="15" spans="1:4" x14ac:dyDescent="0.2">
      <c r="A15" s="8" t="s">
        <v>30</v>
      </c>
      <c r="B15" s="134">
        <v>0</v>
      </c>
      <c r="C15" s="134">
        <v>0</v>
      </c>
      <c r="D15" s="134">
        <v>0</v>
      </c>
    </row>
    <row r="16" spans="1:4" x14ac:dyDescent="0.2">
      <c r="A16" s="8" t="s">
        <v>31</v>
      </c>
      <c r="B16" s="134">
        <v>3</v>
      </c>
      <c r="C16" s="134">
        <v>3</v>
      </c>
      <c r="D16" s="134">
        <v>5</v>
      </c>
    </row>
    <row r="17" spans="1:4" x14ac:dyDescent="0.2">
      <c r="A17" s="8" t="s">
        <v>32</v>
      </c>
      <c r="B17" s="134">
        <v>0</v>
      </c>
      <c r="C17" s="134">
        <v>0</v>
      </c>
      <c r="D17" s="134">
        <v>0</v>
      </c>
    </row>
    <row r="18" spans="1:4" x14ac:dyDescent="0.2">
      <c r="A18" s="8" t="s">
        <v>33</v>
      </c>
      <c r="B18" s="134">
        <v>0</v>
      </c>
      <c r="C18" s="134">
        <v>0</v>
      </c>
      <c r="D18" s="134">
        <v>0</v>
      </c>
    </row>
    <row r="19" spans="1:4" x14ac:dyDescent="0.2">
      <c r="A19" s="8" t="s">
        <v>34</v>
      </c>
      <c r="B19" s="134">
        <v>0</v>
      </c>
      <c r="C19" s="134">
        <v>0</v>
      </c>
      <c r="D19" s="134">
        <v>0</v>
      </c>
    </row>
    <row r="20" spans="1:4" x14ac:dyDescent="0.2">
      <c r="A20" s="8" t="s">
        <v>35</v>
      </c>
      <c r="B20" s="134">
        <v>0</v>
      </c>
      <c r="C20" s="134">
        <v>0</v>
      </c>
      <c r="D20" s="134">
        <v>0</v>
      </c>
    </row>
    <row r="21" spans="1:4" x14ac:dyDescent="0.2">
      <c r="A21" s="8" t="s">
        <v>36</v>
      </c>
      <c r="B21" s="134">
        <v>0</v>
      </c>
      <c r="C21" s="134">
        <v>0</v>
      </c>
      <c r="D21" s="134">
        <v>0</v>
      </c>
    </row>
    <row r="22" spans="1:4" x14ac:dyDescent="0.2">
      <c r="A22" s="8" t="s">
        <v>37</v>
      </c>
      <c r="B22" s="134">
        <v>0</v>
      </c>
      <c r="C22" s="134">
        <v>0</v>
      </c>
      <c r="D22" s="134">
        <v>0</v>
      </c>
    </row>
    <row r="23" spans="1:4" x14ac:dyDescent="0.2">
      <c r="A23" s="8" t="s">
        <v>38</v>
      </c>
      <c r="B23" s="134">
        <v>0</v>
      </c>
      <c r="C23" s="134">
        <v>0</v>
      </c>
      <c r="D23" s="134">
        <v>0</v>
      </c>
    </row>
    <row r="24" spans="1:4" x14ac:dyDescent="0.2">
      <c r="A24" s="8" t="s">
        <v>39</v>
      </c>
      <c r="B24" s="134">
        <v>0</v>
      </c>
      <c r="C24" s="134">
        <v>0</v>
      </c>
      <c r="D24" s="134">
        <v>0</v>
      </c>
    </row>
    <row r="25" spans="1:4" x14ac:dyDescent="0.2">
      <c r="A25" s="8" t="s">
        <v>40</v>
      </c>
      <c r="B25" s="134">
        <v>3</v>
      </c>
      <c r="C25" s="134">
        <v>3</v>
      </c>
      <c r="D25" s="134">
        <v>2</v>
      </c>
    </row>
    <row r="26" spans="1:4" x14ac:dyDescent="0.2">
      <c r="A26" s="8" t="s">
        <v>41</v>
      </c>
      <c r="B26" s="134">
        <v>0</v>
      </c>
      <c r="C26" s="134">
        <v>0</v>
      </c>
      <c r="D26" s="134">
        <v>0</v>
      </c>
    </row>
    <row r="27" spans="1:4" x14ac:dyDescent="0.2">
      <c r="A27" s="8" t="s">
        <v>42</v>
      </c>
      <c r="B27" s="134">
        <v>0</v>
      </c>
      <c r="C27" s="134">
        <v>0</v>
      </c>
      <c r="D27" s="134">
        <v>0</v>
      </c>
    </row>
    <row r="28" spans="1:4" x14ac:dyDescent="0.2">
      <c r="A28" s="8" t="s">
        <v>43</v>
      </c>
      <c r="B28" s="134">
        <v>0</v>
      </c>
      <c r="C28" s="134">
        <v>0</v>
      </c>
      <c r="D28" s="134">
        <v>0</v>
      </c>
    </row>
    <row r="29" spans="1:4" x14ac:dyDescent="0.2">
      <c r="A29" s="8" t="s">
        <v>44</v>
      </c>
      <c r="B29" s="134">
        <v>0</v>
      </c>
      <c r="C29" s="134">
        <v>0</v>
      </c>
      <c r="D29" s="134">
        <v>0</v>
      </c>
    </row>
    <row r="30" spans="1:4" x14ac:dyDescent="0.2">
      <c r="A30" s="8" t="s">
        <v>45</v>
      </c>
      <c r="B30" s="134">
        <v>0</v>
      </c>
      <c r="C30" s="134">
        <v>0</v>
      </c>
      <c r="D30" s="134">
        <v>0</v>
      </c>
    </row>
    <row r="31" spans="1:4" x14ac:dyDescent="0.2">
      <c r="A31" s="8" t="s">
        <v>46</v>
      </c>
      <c r="B31" s="134">
        <v>0</v>
      </c>
      <c r="C31" s="134">
        <v>0</v>
      </c>
      <c r="D31" s="134">
        <v>0</v>
      </c>
    </row>
    <row r="32" spans="1:4" x14ac:dyDescent="0.2">
      <c r="A32" s="8" t="s">
        <v>47</v>
      </c>
      <c r="B32" s="134">
        <v>1</v>
      </c>
      <c r="C32" s="134">
        <v>0</v>
      </c>
      <c r="D32" s="134">
        <v>0</v>
      </c>
    </row>
    <row r="33" spans="1:4" x14ac:dyDescent="0.2">
      <c r="A33" s="8" t="s">
        <v>48</v>
      </c>
      <c r="B33" s="134">
        <v>0</v>
      </c>
      <c r="C33" s="134">
        <v>0</v>
      </c>
      <c r="D33" s="134">
        <v>0</v>
      </c>
    </row>
    <row r="34" spans="1:4" x14ac:dyDescent="0.2">
      <c r="A34" s="8" t="s">
        <v>49</v>
      </c>
      <c r="B34" s="134">
        <v>0</v>
      </c>
      <c r="C34" s="134">
        <v>0</v>
      </c>
      <c r="D34" s="134">
        <v>0</v>
      </c>
    </row>
    <row r="35" spans="1:4" x14ac:dyDescent="0.2">
      <c r="A35" s="8" t="s">
        <v>50</v>
      </c>
      <c r="B35" s="134">
        <v>1</v>
      </c>
      <c r="C35" s="134">
        <v>0</v>
      </c>
      <c r="D35" s="134">
        <v>0</v>
      </c>
    </row>
    <row r="36" spans="1:4" x14ac:dyDescent="0.2">
      <c r="A36" s="8" t="s">
        <v>51</v>
      </c>
      <c r="B36" s="134">
        <v>0</v>
      </c>
      <c r="C36" s="134">
        <v>0</v>
      </c>
      <c r="D36" s="134">
        <v>0</v>
      </c>
    </row>
    <row r="37" spans="1:4" x14ac:dyDescent="0.2">
      <c r="A37" s="8" t="s">
        <v>52</v>
      </c>
      <c r="B37" s="134">
        <v>0</v>
      </c>
      <c r="C37" s="134">
        <v>0</v>
      </c>
      <c r="D37" s="134">
        <v>0</v>
      </c>
    </row>
    <row r="38" spans="1:4" x14ac:dyDescent="0.2">
      <c r="A38" s="8" t="s">
        <v>53</v>
      </c>
      <c r="B38" s="134">
        <v>0</v>
      </c>
      <c r="C38" s="134">
        <v>0</v>
      </c>
      <c r="D38" s="134">
        <v>0</v>
      </c>
    </row>
    <row r="39" spans="1:4" x14ac:dyDescent="0.2">
      <c r="A39" s="8" t="s">
        <v>54</v>
      </c>
      <c r="B39" s="134">
        <v>8</v>
      </c>
      <c r="C39" s="134">
        <v>6</v>
      </c>
      <c r="D39" s="134">
        <v>6</v>
      </c>
    </row>
    <row r="40" spans="1:4" x14ac:dyDescent="0.2">
      <c r="A40" s="8" t="s">
        <v>55</v>
      </c>
      <c r="B40" s="134">
        <v>0</v>
      </c>
      <c r="C40" s="134">
        <v>0</v>
      </c>
      <c r="D40" s="134">
        <v>0</v>
      </c>
    </row>
    <row r="41" spans="1:4" x14ac:dyDescent="0.2">
      <c r="A41" s="8" t="s">
        <v>56</v>
      </c>
      <c r="B41" s="134">
        <v>22</v>
      </c>
      <c r="C41" s="134">
        <v>21</v>
      </c>
      <c r="D41" s="134">
        <v>23</v>
      </c>
    </row>
    <row r="42" spans="1:4" x14ac:dyDescent="0.2">
      <c r="A42" s="8" t="s">
        <v>57</v>
      </c>
      <c r="B42" s="134">
        <v>0</v>
      </c>
      <c r="C42" s="134">
        <v>0</v>
      </c>
      <c r="D42" s="134">
        <v>0</v>
      </c>
    </row>
    <row r="43" spans="1:4" x14ac:dyDescent="0.2">
      <c r="A43" s="8" t="s">
        <v>58</v>
      </c>
      <c r="B43" s="134">
        <v>3</v>
      </c>
      <c r="C43" s="134">
        <v>0</v>
      </c>
      <c r="D43" s="134">
        <v>4</v>
      </c>
    </row>
    <row r="44" spans="1:4" x14ac:dyDescent="0.2">
      <c r="A44" s="8" t="s">
        <v>59</v>
      </c>
      <c r="B44" s="134">
        <v>21</v>
      </c>
      <c r="C44" s="134">
        <v>1</v>
      </c>
      <c r="D44" s="134">
        <v>35</v>
      </c>
    </row>
    <row r="45" spans="1:4" x14ac:dyDescent="0.2">
      <c r="A45" s="8" t="s">
        <v>60</v>
      </c>
      <c r="B45" s="134">
        <v>3</v>
      </c>
      <c r="C45" s="134">
        <v>3</v>
      </c>
      <c r="D45" s="134">
        <v>15</v>
      </c>
    </row>
    <row r="46" spans="1:4" x14ac:dyDescent="0.2">
      <c r="A46" s="8" t="s">
        <v>61</v>
      </c>
      <c r="B46" s="134">
        <v>0</v>
      </c>
      <c r="C46" s="134">
        <v>0</v>
      </c>
      <c r="D46" s="134">
        <v>0</v>
      </c>
    </row>
    <row r="47" spans="1:4" x14ac:dyDescent="0.2">
      <c r="A47" s="8" t="s">
        <v>62</v>
      </c>
      <c r="B47" s="134">
        <v>0</v>
      </c>
      <c r="C47" s="134">
        <v>0</v>
      </c>
      <c r="D47" s="134">
        <v>0</v>
      </c>
    </row>
    <row r="48" spans="1:4" x14ac:dyDescent="0.2">
      <c r="A48" s="8" t="s">
        <v>63</v>
      </c>
      <c r="B48" s="134">
        <v>0</v>
      </c>
      <c r="C48" s="134">
        <v>0</v>
      </c>
      <c r="D48" s="134">
        <v>0</v>
      </c>
    </row>
    <row r="49" spans="1:4" x14ac:dyDescent="0.2">
      <c r="A49" s="8" t="s">
        <v>64</v>
      </c>
      <c r="B49" s="134">
        <v>2</v>
      </c>
      <c r="C49" s="134">
        <v>0</v>
      </c>
      <c r="D49" s="134">
        <v>5</v>
      </c>
    </row>
    <row r="50" spans="1:4" x14ac:dyDescent="0.2">
      <c r="A50" s="8" t="s">
        <v>65</v>
      </c>
      <c r="B50" s="134">
        <v>7</v>
      </c>
      <c r="C50" s="134">
        <v>0</v>
      </c>
      <c r="D50" s="134">
        <v>26</v>
      </c>
    </row>
    <row r="51" spans="1:4" x14ac:dyDescent="0.2">
      <c r="A51" s="8" t="s">
        <v>66</v>
      </c>
      <c r="B51" s="134">
        <v>23</v>
      </c>
      <c r="C51" s="134">
        <v>0</v>
      </c>
      <c r="D51" s="134">
        <v>84</v>
      </c>
    </row>
    <row r="52" spans="1:4" x14ac:dyDescent="0.2">
      <c r="A52" s="8" t="s">
        <v>67</v>
      </c>
      <c r="B52" s="134">
        <v>0</v>
      </c>
      <c r="C52" s="134">
        <v>0</v>
      </c>
      <c r="D52" s="134">
        <v>0</v>
      </c>
    </row>
    <row r="53" spans="1:4" x14ac:dyDescent="0.2">
      <c r="A53" s="8" t="s">
        <v>68</v>
      </c>
      <c r="B53" s="134">
        <v>0</v>
      </c>
      <c r="C53" s="134">
        <v>0</v>
      </c>
      <c r="D53" s="134">
        <v>0</v>
      </c>
    </row>
    <row r="54" spans="1:4" x14ac:dyDescent="0.2">
      <c r="A54" s="8" t="s">
        <v>69</v>
      </c>
      <c r="B54" s="134">
        <v>0</v>
      </c>
      <c r="C54" s="134">
        <v>0</v>
      </c>
      <c r="D54" s="134">
        <v>0</v>
      </c>
    </row>
    <row r="55" spans="1:4" x14ac:dyDescent="0.2">
      <c r="A55" s="8" t="s">
        <v>70</v>
      </c>
      <c r="B55" s="134">
        <v>0</v>
      </c>
      <c r="C55" s="134">
        <v>0</v>
      </c>
      <c r="D55" s="134">
        <v>0</v>
      </c>
    </row>
    <row r="56" spans="1:4" x14ac:dyDescent="0.2">
      <c r="A56" s="8" t="s">
        <v>71</v>
      </c>
      <c r="B56" s="134">
        <v>0</v>
      </c>
      <c r="C56" s="134">
        <v>0</v>
      </c>
      <c r="D56" s="134">
        <v>0</v>
      </c>
    </row>
    <row r="57" spans="1:4" x14ac:dyDescent="0.2">
      <c r="A57" s="8" t="s">
        <v>72</v>
      </c>
      <c r="B57" s="134">
        <v>0</v>
      </c>
      <c r="C57" s="134">
        <v>0</v>
      </c>
      <c r="D57" s="134">
        <v>0</v>
      </c>
    </row>
    <row r="58" spans="1:4" x14ac:dyDescent="0.2">
      <c r="A58" s="8" t="s">
        <v>73</v>
      </c>
      <c r="B58" s="134">
        <v>1</v>
      </c>
      <c r="C58" s="134">
        <v>0</v>
      </c>
      <c r="D58" s="134">
        <v>2</v>
      </c>
    </row>
    <row r="59" spans="1:4" x14ac:dyDescent="0.2">
      <c r="A59" s="8" t="s">
        <v>74</v>
      </c>
      <c r="B59" s="134">
        <v>0</v>
      </c>
      <c r="C59" s="134">
        <v>0</v>
      </c>
      <c r="D59" s="134">
        <v>0</v>
      </c>
    </row>
    <row r="60" spans="1:4" x14ac:dyDescent="0.2">
      <c r="A60" s="8" t="s">
        <v>75</v>
      </c>
      <c r="B60" s="134">
        <v>3</v>
      </c>
      <c r="C60" s="134">
        <v>0</v>
      </c>
      <c r="D60" s="134">
        <v>3</v>
      </c>
    </row>
    <row r="61" spans="1:4" x14ac:dyDescent="0.2">
      <c r="A61" s="8" t="s">
        <v>76</v>
      </c>
      <c r="B61" s="134">
        <v>3</v>
      </c>
      <c r="C61" s="134">
        <v>0</v>
      </c>
      <c r="D61" s="134">
        <v>4</v>
      </c>
    </row>
    <row r="62" spans="1:4" x14ac:dyDescent="0.2">
      <c r="A62" s="8" t="s">
        <v>77</v>
      </c>
      <c r="B62" s="134">
        <v>0</v>
      </c>
      <c r="C62" s="134">
        <v>0</v>
      </c>
      <c r="D62" s="134">
        <v>0</v>
      </c>
    </row>
    <row r="63" spans="1:4" x14ac:dyDescent="0.2">
      <c r="A63" s="8" t="s">
        <v>78</v>
      </c>
      <c r="B63" s="134">
        <v>1</v>
      </c>
      <c r="C63" s="134">
        <v>0</v>
      </c>
      <c r="D63" s="134">
        <v>0</v>
      </c>
    </row>
    <row r="64" spans="1:4" x14ac:dyDescent="0.2">
      <c r="A64" s="8" t="s">
        <v>79</v>
      </c>
      <c r="B64" s="134">
        <v>0</v>
      </c>
      <c r="C64" s="134">
        <v>0</v>
      </c>
      <c r="D64" s="134">
        <v>0</v>
      </c>
    </row>
    <row r="65" spans="1:4" x14ac:dyDescent="0.2">
      <c r="A65" s="8" t="s">
        <v>80</v>
      </c>
      <c r="B65" s="134">
        <v>0</v>
      </c>
      <c r="C65" s="134">
        <v>0</v>
      </c>
      <c r="D65" s="134">
        <v>0</v>
      </c>
    </row>
    <row r="66" spans="1:4" x14ac:dyDescent="0.2">
      <c r="A66" s="8" t="s">
        <v>81</v>
      </c>
      <c r="B66" s="134">
        <v>0</v>
      </c>
      <c r="C66" s="134">
        <v>0</v>
      </c>
      <c r="D66" s="134">
        <v>0</v>
      </c>
    </row>
    <row r="67" spans="1:4" x14ac:dyDescent="0.2">
      <c r="A67" s="8" t="s">
        <v>82</v>
      </c>
      <c r="B67" s="134">
        <v>0</v>
      </c>
      <c r="C67" s="134">
        <v>0</v>
      </c>
      <c r="D67" s="134">
        <v>0</v>
      </c>
    </row>
    <row r="68" spans="1:4" x14ac:dyDescent="0.2">
      <c r="A68" s="8" t="s">
        <v>83</v>
      </c>
      <c r="B68" s="134">
        <v>0</v>
      </c>
      <c r="C68" s="134">
        <v>0</v>
      </c>
      <c r="D68" s="134">
        <v>0</v>
      </c>
    </row>
    <row r="69" spans="1:4" x14ac:dyDescent="0.2">
      <c r="A69" s="8" t="s">
        <v>84</v>
      </c>
      <c r="B69" s="134">
        <v>1</v>
      </c>
      <c r="C69" s="134">
        <v>0</v>
      </c>
      <c r="D69" s="134">
        <v>1</v>
      </c>
    </row>
    <row r="70" spans="1:4" x14ac:dyDescent="0.2">
      <c r="A70" s="8" t="s">
        <v>85</v>
      </c>
      <c r="B70" s="134">
        <v>0</v>
      </c>
      <c r="C70" s="134">
        <v>0</v>
      </c>
      <c r="D70" s="134">
        <v>0</v>
      </c>
    </row>
    <row r="71" spans="1:4" x14ac:dyDescent="0.2">
      <c r="A71" s="8" t="s">
        <v>86</v>
      </c>
      <c r="B71" s="134">
        <v>0</v>
      </c>
      <c r="C71" s="134">
        <v>0</v>
      </c>
      <c r="D71" s="134">
        <v>0</v>
      </c>
    </row>
    <row r="72" spans="1:4" x14ac:dyDescent="0.2">
      <c r="A72" s="8" t="s">
        <v>87</v>
      </c>
      <c r="B72" s="134">
        <v>0</v>
      </c>
      <c r="C72" s="134">
        <v>0</v>
      </c>
      <c r="D72" s="134">
        <v>0</v>
      </c>
    </row>
    <row r="73" spans="1:4" x14ac:dyDescent="0.2">
      <c r="A73" s="8" t="s">
        <v>88</v>
      </c>
      <c r="B73" s="134">
        <v>2</v>
      </c>
      <c r="C73" s="134">
        <v>1</v>
      </c>
      <c r="D73" s="134">
        <v>2</v>
      </c>
    </row>
    <row r="74" spans="1:4" x14ac:dyDescent="0.2">
      <c r="A74" s="8" t="s">
        <v>89</v>
      </c>
      <c r="B74" s="134">
        <v>0</v>
      </c>
      <c r="C74" s="134">
        <v>0</v>
      </c>
      <c r="D74" s="134">
        <v>0</v>
      </c>
    </row>
    <row r="75" spans="1:4" x14ac:dyDescent="0.2">
      <c r="A75" s="8" t="s">
        <v>90</v>
      </c>
      <c r="B75" s="134">
        <v>0</v>
      </c>
      <c r="C75" s="134">
        <v>0</v>
      </c>
      <c r="D75" s="134">
        <v>0</v>
      </c>
    </row>
    <row r="76" spans="1:4" x14ac:dyDescent="0.2">
      <c r="A76" s="8" t="s">
        <v>91</v>
      </c>
      <c r="B76" s="134">
        <v>0</v>
      </c>
      <c r="C76" s="134">
        <v>0</v>
      </c>
      <c r="D76" s="134">
        <v>0</v>
      </c>
    </row>
    <row r="77" spans="1:4" x14ac:dyDescent="0.2">
      <c r="A77" s="8" t="s">
        <v>92</v>
      </c>
      <c r="B77" s="134">
        <v>0</v>
      </c>
      <c r="C77" s="134">
        <v>0</v>
      </c>
      <c r="D77" s="134">
        <v>0</v>
      </c>
    </row>
    <row r="78" spans="1:4" x14ac:dyDescent="0.2">
      <c r="A78" s="8" t="s">
        <v>93</v>
      </c>
      <c r="B78" s="134">
        <v>0</v>
      </c>
      <c r="C78" s="134">
        <v>0</v>
      </c>
      <c r="D78" s="134">
        <v>0</v>
      </c>
    </row>
    <row r="79" spans="1:4" x14ac:dyDescent="0.2">
      <c r="A79" s="8" t="s">
        <v>94</v>
      </c>
      <c r="B79" s="134">
        <v>0</v>
      </c>
      <c r="C79" s="134">
        <v>0</v>
      </c>
      <c r="D79" s="134">
        <v>0</v>
      </c>
    </row>
    <row r="80" spans="1:4" x14ac:dyDescent="0.2">
      <c r="A80" s="8" t="s">
        <v>95</v>
      </c>
      <c r="B80" s="134">
        <v>0</v>
      </c>
      <c r="C80" s="134">
        <v>0</v>
      </c>
      <c r="D80" s="134">
        <v>0</v>
      </c>
    </row>
    <row r="81" spans="1:4" x14ac:dyDescent="0.2">
      <c r="A81" s="8" t="s">
        <v>96</v>
      </c>
      <c r="B81" s="134">
        <v>0</v>
      </c>
      <c r="C81" s="134">
        <v>0</v>
      </c>
      <c r="D81" s="134">
        <v>0</v>
      </c>
    </row>
    <row r="82" spans="1:4" x14ac:dyDescent="0.2">
      <c r="A82" s="8" t="s">
        <v>97</v>
      </c>
      <c r="B82" s="134">
        <v>0</v>
      </c>
      <c r="C82" s="134">
        <v>0</v>
      </c>
      <c r="D82" s="134">
        <v>0</v>
      </c>
    </row>
    <row r="83" spans="1:4" x14ac:dyDescent="0.2">
      <c r="A83" s="8" t="s">
        <v>98</v>
      </c>
      <c r="B83" s="134">
        <v>4</v>
      </c>
      <c r="C83" s="134">
        <v>0</v>
      </c>
      <c r="D83" s="134">
        <v>13</v>
      </c>
    </row>
    <row r="84" spans="1:4" x14ac:dyDescent="0.2">
      <c r="A84" s="8" t="s">
        <v>99</v>
      </c>
      <c r="B84" s="134">
        <v>0</v>
      </c>
      <c r="C84" s="134">
        <v>0</v>
      </c>
      <c r="D84" s="134">
        <v>0</v>
      </c>
    </row>
    <row r="85" spans="1:4" x14ac:dyDescent="0.2">
      <c r="A85" s="8" t="s">
        <v>100</v>
      </c>
      <c r="B85" s="134">
        <v>0</v>
      </c>
      <c r="C85" s="134">
        <v>0</v>
      </c>
      <c r="D85" s="134">
        <v>0</v>
      </c>
    </row>
    <row r="86" spans="1:4" x14ac:dyDescent="0.2">
      <c r="A86" s="8" t="s">
        <v>101</v>
      </c>
      <c r="B86" s="134">
        <v>7</v>
      </c>
      <c r="C86" s="134">
        <v>7</v>
      </c>
      <c r="D86" s="134">
        <v>10</v>
      </c>
    </row>
    <row r="87" spans="1:4" x14ac:dyDescent="0.2">
      <c r="A87" s="8" t="s">
        <v>108</v>
      </c>
      <c r="B87" s="134">
        <v>1</v>
      </c>
      <c r="C87" s="134">
        <v>0</v>
      </c>
      <c r="D87" s="134">
        <v>0</v>
      </c>
    </row>
    <row r="88" spans="1:4" x14ac:dyDescent="0.2">
      <c r="A88" s="19" t="s">
        <v>0</v>
      </c>
      <c r="B88" s="135">
        <v>170</v>
      </c>
      <c r="C88" s="135">
        <v>57</v>
      </c>
      <c r="D88" s="135">
        <v>296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ENEGO</v>
      </c>
    </row>
    <row r="4" spans="1:5" s="1" customFormat="1" x14ac:dyDescent="0.2">
      <c r="A4" s="155" t="s">
        <v>118</v>
      </c>
      <c r="B4" s="156"/>
      <c r="C4" s="156"/>
      <c r="D4" s="156"/>
      <c r="E4" s="157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5</v>
      </c>
      <c r="D6" s="29">
        <v>12601</v>
      </c>
      <c r="E6" s="16"/>
    </row>
    <row r="7" spans="1:5" x14ac:dyDescent="0.2">
      <c r="A7" s="30"/>
      <c r="B7" s="28" t="s">
        <v>123</v>
      </c>
      <c r="C7" s="9">
        <v>19</v>
      </c>
      <c r="D7" s="9">
        <v>732</v>
      </c>
      <c r="E7" s="16"/>
    </row>
    <row r="8" spans="1:5" x14ac:dyDescent="0.2">
      <c r="A8" s="30"/>
      <c r="B8" s="31" t="s">
        <v>124</v>
      </c>
      <c r="C8" s="9">
        <v>10</v>
      </c>
      <c r="D8" s="29">
        <v>72</v>
      </c>
      <c r="E8" s="16"/>
    </row>
    <row r="9" spans="1:5" x14ac:dyDescent="0.2">
      <c r="A9" s="30"/>
      <c r="B9" s="28" t="s">
        <v>125</v>
      </c>
      <c r="C9" s="9">
        <v>2</v>
      </c>
      <c r="D9" s="9">
        <v>8</v>
      </c>
      <c r="E9" s="16"/>
    </row>
    <row r="10" spans="1:5" x14ac:dyDescent="0.2">
      <c r="A10" s="13"/>
      <c r="B10" s="28" t="s">
        <v>386</v>
      </c>
      <c r="C10" s="9">
        <v>3</v>
      </c>
      <c r="D10" s="9">
        <v>54</v>
      </c>
      <c r="E10" s="32"/>
    </row>
    <row r="11" spans="1:5" s="10" customFormat="1" x14ac:dyDescent="0.2"/>
    <row r="13" spans="1:5" s="1" customFormat="1" x14ac:dyDescent="0.2">
      <c r="A13" s="155" t="s">
        <v>126</v>
      </c>
      <c r="B13" s="156"/>
      <c r="C13" s="156"/>
      <c r="D13" s="156"/>
      <c r="E13" s="157"/>
    </row>
    <row r="14" spans="1:5" s="1" customFormat="1" x14ac:dyDescent="0.2">
      <c r="A14" s="33"/>
      <c r="B14" s="5" t="s">
        <v>127</v>
      </c>
      <c r="C14" s="34">
        <f>Popolazione!F4*100</f>
        <v>5240.76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2165.2600000000002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0.41315763362565738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3075.5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7.0000000000000007E-2</v>
      </c>
      <c r="D19" s="47">
        <f>C19/$C$18</f>
        <v>2.2760526743618926E-5</v>
      </c>
      <c r="E19" s="48"/>
    </row>
    <row r="20" spans="1:5" x14ac:dyDescent="0.2">
      <c r="A20" s="30"/>
      <c r="B20" s="45" t="s">
        <v>136</v>
      </c>
      <c r="C20" s="46">
        <v>1407.85</v>
      </c>
      <c r="D20" s="47">
        <f>C20/$C$18</f>
        <v>0.45776296537148431</v>
      </c>
      <c r="E20" s="48"/>
    </row>
    <row r="21" spans="1:5" x14ac:dyDescent="0.2">
      <c r="A21" s="30"/>
      <c r="B21" s="45" t="s">
        <v>137</v>
      </c>
      <c r="C21" s="46">
        <v>27.32</v>
      </c>
      <c r="D21" s="47">
        <f>C21/$C$18</f>
        <v>8.883108437652415E-3</v>
      </c>
      <c r="E21" s="48"/>
    </row>
    <row r="22" spans="1:5" s="1" customFormat="1" x14ac:dyDescent="0.2">
      <c r="A22" s="40"/>
      <c r="B22" s="49" t="s">
        <v>138</v>
      </c>
      <c r="C22" s="50">
        <v>1617.12</v>
      </c>
      <c r="D22" s="51">
        <f>C22/$C$18</f>
        <v>0.52580718582344332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0.52</v>
      </c>
      <c r="D23" s="53"/>
      <c r="E23" s="54">
        <f t="shared" si="0"/>
        <v>3.2155931532601168E-4</v>
      </c>
    </row>
    <row r="24" spans="1:5" x14ac:dyDescent="0.2">
      <c r="A24" s="30"/>
      <c r="B24" s="45" t="s">
        <v>140</v>
      </c>
      <c r="C24" s="46">
        <v>0.34</v>
      </c>
      <c r="D24" s="53"/>
      <c r="E24" s="54">
        <f t="shared" si="0"/>
        <v>2.1025032155931535E-4</v>
      </c>
    </row>
    <row r="25" spans="1:5" x14ac:dyDescent="0.2">
      <c r="A25" s="30"/>
      <c r="B25" s="45" t="s">
        <v>141</v>
      </c>
      <c r="C25" s="46">
        <v>1568.34</v>
      </c>
      <c r="D25" s="53"/>
      <c r="E25" s="54">
        <f t="shared" si="0"/>
        <v>0.96983526268922526</v>
      </c>
    </row>
    <row r="26" spans="1:5" x14ac:dyDescent="0.2">
      <c r="A26" s="30"/>
      <c r="B26" s="45" t="s">
        <v>142</v>
      </c>
      <c r="C26" s="46">
        <v>47.92</v>
      </c>
      <c r="D26" s="53"/>
      <c r="E26" s="54">
        <f t="shared" si="0"/>
        <v>2.9632927673889385E-2</v>
      </c>
    </row>
    <row r="27" spans="1:5" x14ac:dyDescent="0.2">
      <c r="A27" s="13"/>
      <c r="B27" s="45" t="s">
        <v>143</v>
      </c>
      <c r="C27" s="46">
        <v>0</v>
      </c>
      <c r="D27" s="55"/>
      <c r="E27" s="56">
        <f t="shared" si="0"/>
        <v>0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ENEGO</v>
      </c>
    </row>
    <row r="4" spans="1:6" x14ac:dyDescent="0.2">
      <c r="B4" s="155" t="s">
        <v>357</v>
      </c>
      <c r="C4" s="156"/>
      <c r="D4" s="156"/>
      <c r="E4" s="156"/>
      <c r="F4" s="157"/>
    </row>
    <row r="5" spans="1:6" x14ac:dyDescent="0.2">
      <c r="B5" s="14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9</v>
      </c>
      <c r="D6" s="60">
        <v>0</v>
      </c>
      <c r="E6" s="60">
        <v>129</v>
      </c>
      <c r="F6" s="61">
        <v>0</v>
      </c>
    </row>
    <row r="7" spans="1:6" x14ac:dyDescent="0.2">
      <c r="B7" s="33" t="s">
        <v>150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151</v>
      </c>
      <c r="C8" s="62">
        <v>1</v>
      </c>
      <c r="D8" s="63">
        <v>0</v>
      </c>
      <c r="E8" s="63">
        <v>27</v>
      </c>
      <c r="F8" s="17">
        <v>0</v>
      </c>
    </row>
    <row r="9" spans="1:6" x14ac:dyDescent="0.2">
      <c r="B9" s="33" t="s">
        <v>152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2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13</v>
      </c>
      <c r="D18" s="66">
        <v>0</v>
      </c>
      <c r="E18" s="66">
        <v>156</v>
      </c>
      <c r="F18" s="67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ENEGO</v>
      </c>
    </row>
    <row r="4" spans="1:5" x14ac:dyDescent="0.2">
      <c r="B4" s="155" t="s">
        <v>162</v>
      </c>
      <c r="C4" s="156"/>
      <c r="D4" s="156"/>
      <c r="E4" s="15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4</v>
      </c>
      <c r="E7" s="9">
        <v>6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1</v>
      </c>
      <c r="E9" s="9">
        <v>3</v>
      </c>
    </row>
    <row r="10" spans="1:5" x14ac:dyDescent="0.2">
      <c r="B10" s="8" t="s">
        <v>174</v>
      </c>
      <c r="C10" s="8" t="s">
        <v>175</v>
      </c>
      <c r="D10" s="9">
        <v>4</v>
      </c>
      <c r="E10" s="9">
        <v>17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0</v>
      </c>
      <c r="E13" s="9">
        <v>0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3</v>
      </c>
      <c r="E15" s="9">
        <v>4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0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2</v>
      </c>
      <c r="E24" s="9">
        <v>2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0</v>
      </c>
      <c r="E27" s="9">
        <v>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0</v>
      </c>
      <c r="E32" s="9">
        <v>0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13</v>
      </c>
      <c r="E38" s="9">
        <v>17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28</v>
      </c>
      <c r="E40" s="9">
        <v>33</v>
      </c>
    </row>
    <row r="41" spans="2:5" x14ac:dyDescent="0.2">
      <c r="B41" s="8" t="s">
        <v>236</v>
      </c>
      <c r="C41" s="8" t="s">
        <v>237</v>
      </c>
      <c r="D41" s="9">
        <v>1</v>
      </c>
      <c r="E41" s="9">
        <v>3</v>
      </c>
    </row>
    <row r="42" spans="2:5" x14ac:dyDescent="0.2">
      <c r="B42" s="8" t="s">
        <v>238</v>
      </c>
      <c r="C42" s="8" t="s">
        <v>239</v>
      </c>
      <c r="D42" s="9">
        <v>6</v>
      </c>
      <c r="E42" s="9">
        <v>8</v>
      </c>
    </row>
    <row r="43" spans="2:5" x14ac:dyDescent="0.2">
      <c r="B43" s="8" t="s">
        <v>240</v>
      </c>
      <c r="C43" s="8" t="s">
        <v>241</v>
      </c>
      <c r="D43" s="9">
        <v>20</v>
      </c>
      <c r="E43" s="9">
        <v>35</v>
      </c>
    </row>
    <row r="44" spans="2:5" x14ac:dyDescent="0.2">
      <c r="B44" s="8" t="s">
        <v>242</v>
      </c>
      <c r="C44" s="8" t="s">
        <v>243</v>
      </c>
      <c r="D44" s="9">
        <v>6</v>
      </c>
      <c r="E44" s="9">
        <v>25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5</v>
      </c>
    </row>
    <row r="49" spans="2:5" x14ac:dyDescent="0.2">
      <c r="B49" s="8" t="s">
        <v>252</v>
      </c>
      <c r="C49" s="8" t="s">
        <v>253</v>
      </c>
      <c r="D49" s="9">
        <v>5</v>
      </c>
      <c r="E49" s="9">
        <v>14</v>
      </c>
    </row>
    <row r="50" spans="2:5" x14ac:dyDescent="0.2">
      <c r="B50" s="8" t="s">
        <v>254</v>
      </c>
      <c r="C50" s="8" t="s">
        <v>255</v>
      </c>
      <c r="D50" s="9">
        <v>18</v>
      </c>
      <c r="E50" s="9">
        <v>60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3</v>
      </c>
    </row>
    <row r="57" spans="2:5" x14ac:dyDescent="0.2">
      <c r="B57" s="8" t="s">
        <v>268</v>
      </c>
      <c r="C57" s="8" t="s">
        <v>269</v>
      </c>
      <c r="D57" s="9">
        <v>1</v>
      </c>
      <c r="E57" s="9">
        <v>2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4</v>
      </c>
      <c r="E60" s="9">
        <v>4</v>
      </c>
    </row>
    <row r="61" spans="2:5" x14ac:dyDescent="0.2">
      <c r="B61" s="8" t="s">
        <v>276</v>
      </c>
      <c r="C61" s="8" t="s">
        <v>277</v>
      </c>
      <c r="D61" s="9">
        <v>0</v>
      </c>
      <c r="E61" s="9">
        <v>0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5</v>
      </c>
      <c r="E63" s="9">
        <v>5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2</v>
      </c>
      <c r="E66" s="9">
        <v>2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1</v>
      </c>
      <c r="E72" s="9">
        <v>1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3</v>
      </c>
      <c r="E75" s="9">
        <v>3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6</v>
      </c>
      <c r="E83" s="9">
        <v>8</v>
      </c>
    </row>
    <row r="84" spans="1:5" x14ac:dyDescent="0.2">
      <c r="B84" s="19" t="s">
        <v>322</v>
      </c>
      <c r="C84" s="19"/>
      <c r="D84" s="73">
        <v>137</v>
      </c>
      <c r="E84" s="73">
        <v>261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ENEGO</v>
      </c>
      <c r="B1" s="1"/>
      <c r="C1" s="1"/>
    </row>
    <row r="2" spans="1:9" x14ac:dyDescent="0.2">
      <c r="C2" s="1"/>
    </row>
    <row r="3" spans="1:9" x14ac:dyDescent="0.2">
      <c r="B3" s="155" t="s">
        <v>325</v>
      </c>
      <c r="C3" s="156"/>
      <c r="D3" s="156"/>
      <c r="E3" s="156"/>
      <c r="F3" s="156"/>
      <c r="G3" s="156"/>
      <c r="H3" s="156"/>
      <c r="I3" s="157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719</v>
      </c>
      <c r="G5" s="117">
        <v>677.99999999999989</v>
      </c>
      <c r="H5" s="117">
        <v>1397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386.05311649958071</v>
      </c>
      <c r="G7" s="117">
        <v>257.94726779377504</v>
      </c>
      <c r="H7" s="117">
        <v>644.00038429335575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370</v>
      </c>
      <c r="G8" s="119">
        <v>237</v>
      </c>
      <c r="H8" s="119">
        <v>607</v>
      </c>
      <c r="I8" s="16"/>
    </row>
    <row r="9" spans="1:9" x14ac:dyDescent="0.2">
      <c r="B9" s="76"/>
      <c r="C9" s="10"/>
      <c r="D9" s="10"/>
      <c r="E9" s="81" t="s">
        <v>333</v>
      </c>
      <c r="F9" s="119">
        <v>16.053116499580696</v>
      </c>
      <c r="G9" s="119">
        <v>20.947267793775048</v>
      </c>
      <c r="H9" s="119">
        <v>37.000384293355744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332.94688350041929</v>
      </c>
      <c r="G11" s="117">
        <v>420.05273220622485</v>
      </c>
      <c r="H11" s="117">
        <v>752.99961570664414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30.560885671417008</v>
      </c>
      <c r="G12" s="119">
        <v>37.639535444841378</v>
      </c>
      <c r="H12" s="119">
        <v>68.200421116258383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15.061008521366503</v>
      </c>
      <c r="G13" s="119">
        <v>181.54087613097022</v>
      </c>
      <c r="H13" s="119">
        <v>196.60188465233674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227.8556624931841</v>
      </c>
      <c r="G14" s="119">
        <v>152.60447246709975</v>
      </c>
      <c r="H14" s="119">
        <v>380.46013496028382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59.469326814451705</v>
      </c>
      <c r="G15" s="119">
        <v>48.267848163313495</v>
      </c>
      <c r="H15" s="119">
        <v>107.73717497776521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4.1582662627198688E-2</v>
      </c>
      <c r="G19" s="122">
        <v>8.1207558323595316E-2</v>
      </c>
      <c r="H19" s="122">
        <v>5.7453978593437129E-2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ENEGO</v>
      </c>
    </row>
    <row r="4" spans="1:6" x14ac:dyDescent="0.2">
      <c r="B4" s="155" t="s">
        <v>340</v>
      </c>
      <c r="C4" s="156"/>
      <c r="D4" s="156"/>
      <c r="E4" s="156"/>
      <c r="F4" s="157"/>
    </row>
    <row r="5" spans="1:6" x14ac:dyDescent="0.2">
      <c r="B5" s="163" t="s">
        <v>341</v>
      </c>
      <c r="C5" s="161" t="s">
        <v>145</v>
      </c>
      <c r="D5" s="158" t="s">
        <v>342</v>
      </c>
      <c r="E5" s="159"/>
      <c r="F5" s="160"/>
    </row>
    <row r="6" spans="1:6" x14ac:dyDescent="0.2">
      <c r="B6" s="163"/>
      <c r="C6" s="162"/>
      <c r="D6" s="87" t="s">
        <v>326</v>
      </c>
      <c r="E6" s="87" t="s">
        <v>327</v>
      </c>
      <c r="F6" s="87" t="s">
        <v>343</v>
      </c>
    </row>
    <row r="7" spans="1:6" x14ac:dyDescent="0.2">
      <c r="A7" s="132"/>
      <c r="B7" s="137" t="s">
        <v>348</v>
      </c>
      <c r="C7" s="138">
        <v>2</v>
      </c>
      <c r="D7" s="139">
        <v>0</v>
      </c>
      <c r="E7" s="139">
        <v>0</v>
      </c>
      <c r="F7" s="140">
        <v>0</v>
      </c>
    </row>
    <row r="8" spans="1:6" x14ac:dyDescent="0.2">
      <c r="A8" s="132"/>
      <c r="B8" s="137" t="s">
        <v>344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2"/>
      <c r="B9" s="137" t="s">
        <v>345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2"/>
      <c r="B10" s="137" t="s">
        <v>346</v>
      </c>
      <c r="C10" s="141">
        <v>2</v>
      </c>
      <c r="D10" s="142">
        <v>7</v>
      </c>
      <c r="E10" s="142">
        <v>3</v>
      </c>
      <c r="F10" s="140">
        <v>10</v>
      </c>
    </row>
    <row r="11" spans="1:6" x14ac:dyDescent="0.2">
      <c r="A11" s="132"/>
      <c r="B11" s="137" t="s">
        <v>347</v>
      </c>
      <c r="C11" s="141">
        <v>0</v>
      </c>
      <c r="D11" s="142">
        <v>0</v>
      </c>
      <c r="E11" s="142">
        <v>0</v>
      </c>
      <c r="F11" s="140">
        <v>0</v>
      </c>
    </row>
    <row r="12" spans="1:6" x14ac:dyDescent="0.2">
      <c r="A12" s="132"/>
      <c r="B12" s="137" t="s">
        <v>349</v>
      </c>
      <c r="C12" s="141">
        <v>1</v>
      </c>
      <c r="D12" s="142">
        <v>0</v>
      </c>
      <c r="E12" s="142">
        <v>0</v>
      </c>
      <c r="F12" s="140">
        <v>0</v>
      </c>
    </row>
    <row r="13" spans="1:6" x14ac:dyDescent="0.2">
      <c r="A13" s="132"/>
      <c r="B13" s="137" t="s">
        <v>350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2"/>
      <c r="B14" s="137" t="s">
        <v>351</v>
      </c>
      <c r="C14" s="141">
        <v>0</v>
      </c>
      <c r="D14" s="142">
        <v>0</v>
      </c>
      <c r="E14" s="142">
        <v>0</v>
      </c>
      <c r="F14" s="140">
        <v>0</v>
      </c>
    </row>
    <row r="15" spans="1:6" x14ac:dyDescent="0.2">
      <c r="A15" s="132"/>
      <c r="B15" s="137" t="s">
        <v>352</v>
      </c>
      <c r="C15" s="141">
        <v>0</v>
      </c>
      <c r="D15" s="142">
        <v>0</v>
      </c>
      <c r="E15" s="142">
        <v>0</v>
      </c>
      <c r="F15" s="140">
        <v>0</v>
      </c>
    </row>
    <row r="16" spans="1:6" x14ac:dyDescent="0.2">
      <c r="A16" s="132"/>
      <c r="B16" s="143" t="s">
        <v>328</v>
      </c>
      <c r="C16" s="144">
        <v>5</v>
      </c>
      <c r="D16" s="144">
        <v>7</v>
      </c>
      <c r="E16" s="144">
        <v>3</v>
      </c>
      <c r="F16" s="145">
        <v>10</v>
      </c>
    </row>
    <row r="17" spans="1:6" x14ac:dyDescent="0.2">
      <c r="A17" s="132"/>
      <c r="B17" s="132"/>
      <c r="C17" s="132"/>
      <c r="D17" s="132"/>
      <c r="E17" s="132"/>
      <c r="F17" s="132"/>
    </row>
    <row r="18" spans="1:6" x14ac:dyDescent="0.2">
      <c r="A18" s="132"/>
      <c r="B18" s="132"/>
      <c r="C18" s="132"/>
      <c r="D18" s="132"/>
      <c r="E18" s="132"/>
      <c r="F18" s="132"/>
    </row>
    <row r="19" spans="1:6" x14ac:dyDescent="0.2">
      <c r="A19" s="146" t="s">
        <v>389</v>
      </c>
      <c r="B19" s="132"/>
      <c r="C19" s="132"/>
      <c r="D19" s="132"/>
      <c r="E19" s="132"/>
      <c r="F19" s="132"/>
    </row>
    <row r="20" spans="1:6" x14ac:dyDescent="0.2">
      <c r="A20" s="132"/>
      <c r="B20" s="132"/>
      <c r="C20" s="132"/>
      <c r="D20" s="132"/>
      <c r="E20" s="132"/>
      <c r="F20" s="132"/>
    </row>
    <row r="21" spans="1:6" x14ac:dyDescent="0.2">
      <c r="A21" s="147" t="s">
        <v>353</v>
      </c>
      <c r="B21" s="148"/>
      <c r="C21" s="132"/>
      <c r="D21" s="132"/>
      <c r="E21" s="132"/>
      <c r="F21" s="132"/>
    </row>
    <row r="22" spans="1:6" x14ac:dyDescent="0.2">
      <c r="A22" s="147" t="s">
        <v>354</v>
      </c>
      <c r="B22" s="132"/>
      <c r="C22" s="132"/>
      <c r="D22" s="132"/>
      <c r="E22" s="132"/>
      <c r="F22" s="132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ENEGO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4" t="s">
        <v>355</v>
      </c>
      <c r="C4" s="165"/>
      <c r="D4" s="164" t="s">
        <v>356</v>
      </c>
      <c r="E4" s="165"/>
      <c r="F4" s="166" t="s">
        <v>6</v>
      </c>
      <c r="G4" s="167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388</v>
      </c>
      <c r="C6" s="128">
        <v>1348</v>
      </c>
      <c r="D6" s="128">
        <v>1021</v>
      </c>
      <c r="E6" s="128">
        <v>3826</v>
      </c>
      <c r="F6" s="128">
        <v>1409</v>
      </c>
      <c r="G6" s="128">
        <v>5174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2007-03-14T10:44:16Z</cp:lastPrinted>
  <dcterms:created xsi:type="dcterms:W3CDTF">2006-11-07T13:33:54Z</dcterms:created>
  <dcterms:modified xsi:type="dcterms:W3CDTF">2025-10-20T09:11:46Z</dcterms:modified>
</cp:coreProperties>
</file>