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82E985FA-9225-4469-B17B-EC18335982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8"/>
  <c r="F7" i="4"/>
  <c r="A1" i="13"/>
  <c r="A1" i="1"/>
  <c r="A1" i="12"/>
  <c r="A1" i="11"/>
  <c r="A1" i="10"/>
  <c r="A1" i="9"/>
  <c r="A1" i="8"/>
  <c r="C15" i="8"/>
  <c r="C16" i="8" s="1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<sst xmlns="http://schemas.openxmlformats.org/spreadsheetml/2006/main" count="510" uniqueCount="395">
  <si>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</si>
  <si>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</si>
  <si>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</si>
  <si>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</si>
  <si>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</si>
  <si>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</si>
  <si>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</si>
  <si>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</si>
  <si>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</si>
  <si>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</si>
  <si>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</si>
  <si>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</si>
  <si>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</si>
  <si>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</si>
  <si>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</si>
  <si>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</si>
  <si>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CHIAMPO</t>
  </si>
  <si>
    <t>029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</si>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</sst>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3538131-290D-4A68-A746-5FAAB263386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A69A635-D7A6-4BFB-80EE-B5AFD44DFCA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36072</v>
      </c>
      <c r="D4" s="3"/>
      <c r="E4" s="3"/>
      <c r="F4" s="3">
        <v>22.732700000000001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2">
        <f>$D$15/$F$4</f>
        <v>553.25588249526015</v>
      </c>
    </row>
    <row r="8" spans="1:8" x14ac:dyDescent="0.2">
      <c r="F8" s="22"/>
    </row>
    <row r="9" spans="1:8" x14ac:dyDescent="0.2">
      <c r="F9" s="4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807</v>
      </c>
      <c r="C12" s="115">
        <v>823</v>
      </c>
      <c r="D12" s="115">
        <v>1630</v>
      </c>
      <c r="F12" s="115">
        <v>165</v>
      </c>
      <c r="G12" s="115">
        <v>150</v>
      </c>
      <c r="H12" s="115">
        <v>315</v>
      </c>
    </row>
    <row r="13" spans="1:8" x14ac:dyDescent="0.2">
      <c r="A13" s="114" t="s">
        <v>9</v>
      </c>
      <c r="B13" s="114">
        <v>4325</v>
      </c>
      <c r="C13" s="114">
        <v>3729</v>
      </c>
      <c r="D13" s="114">
        <v>8054</v>
      </c>
      <c r="F13" s="114">
        <v>713</v>
      </c>
      <c r="G13" s="114">
        <v>513</v>
      </c>
      <c r="H13" s="114">
        <v>1226</v>
      </c>
    </row>
    <row r="14" spans="1:8" x14ac:dyDescent="0.2">
      <c r="A14" s="114" t="s">
        <v>10</v>
      </c>
      <c r="B14" s="114">
        <v>1302</v>
      </c>
      <c r="C14" s="114">
        <v>1591</v>
      </c>
      <c r="D14" s="114">
        <v>2893</v>
      </c>
      <c r="F14" s="114">
        <v>31</v>
      </c>
      <c r="G14" s="114">
        <v>37</v>
      </c>
      <c r="H14" s="114">
        <v>68</v>
      </c>
    </row>
    <row r="15" spans="1:8" x14ac:dyDescent="0.2">
      <c r="A15" s="114" t="s">
        <v>11</v>
      </c>
      <c r="B15" s="115">
        <v>6434</v>
      </c>
      <c r="C15" s="115">
        <v>6143</v>
      </c>
      <c r="D15" s="115">
        <v>12577</v>
      </c>
      <c r="F15" s="115">
        <v>909</v>
      </c>
      <c r="G15" s="115">
        <v>700</v>
      </c>
      <c r="H15" s="115">
        <v>1609</v>
      </c>
    </row>
    <row r="17" spans="1:5" x14ac:dyDescent="0.2">
      <c r="B17" s="4"/>
    </row>
    <row r="19" spans="1:5" x14ac:dyDescent="0.2">
      <c r="A19" s="110" t="s">
        <v>381</v>
      </c>
      <c r="B19" s="111"/>
      <c r="C19" s="111"/>
      <c r="D19" s="112"/>
      <c r="E19" s="1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1"/>
    </row>
    <row r="21" spans="1:5" x14ac:dyDescent="0.2">
      <c r="A21" s="114" t="s">
        <v>382</v>
      </c>
      <c r="B21" s="115">
        <v>6408</v>
      </c>
      <c r="C21" s="115">
        <v>6135</v>
      </c>
      <c r="D21" s="115">
        <v>12543</v>
      </c>
      <c r="E21" s="1"/>
    </row>
    <row r="22" spans="1:5" x14ac:dyDescent="0.2">
      <c r="A22" s="114" t="s">
        <v>12</v>
      </c>
      <c r="B22" s="115">
        <v>46</v>
      </c>
      <c r="C22" s="115">
        <v>43</v>
      </c>
      <c r="D22" s="115">
        <v>89</v>
      </c>
      <c r="E22" s="1"/>
    </row>
    <row r="23" spans="1:5" x14ac:dyDescent="0.2">
      <c r="A23" s="114" t="s">
        <v>13</v>
      </c>
      <c r="B23" s="115">
        <v>56</v>
      </c>
      <c r="C23" s="115">
        <v>63</v>
      </c>
      <c r="D23" s="115">
        <v>119</v>
      </c>
      <c r="E23" s="1"/>
    </row>
    <row r="24" spans="1:5" x14ac:dyDescent="0.2">
      <c r="A24" s="114" t="s">
        <v>14</v>
      </c>
      <c r="B24" s="115">
        <v>208</v>
      </c>
      <c r="C24" s="115">
        <v>176</v>
      </c>
      <c r="D24" s="115">
        <v>384</v>
      </c>
      <c r="E24" s="1"/>
    </row>
    <row r="25" spans="1:5" x14ac:dyDescent="0.2">
      <c r="A25" s="114" t="s">
        <v>15</v>
      </c>
      <c r="B25" s="115">
        <v>172</v>
      </c>
      <c r="C25" s="115">
        <v>148</v>
      </c>
      <c r="D25" s="115">
        <v>320</v>
      </c>
      <c r="E25" s="1"/>
    </row>
    <row r="26" spans="1:5" ht="12.75" customHeight="1" x14ac:dyDescent="0.2">
      <c r="A26" s="114" t="s">
        <v>383</v>
      </c>
      <c r="B26" s="115">
        <v>6434</v>
      </c>
      <c r="C26" s="115">
        <v>6143</v>
      </c>
      <c r="D26" s="115">
        <v>12577</v>
      </c>
      <c r="E26" s="1"/>
    </row>
    <row r="27" spans="1:5" x14ac:dyDescent="0.2">
      <c r="A27" s="114" t="s">
        <v>7</v>
      </c>
      <c r="B27" s="115">
        <v>909</v>
      </c>
      <c r="C27" s="115">
        <v>700</v>
      </c>
      <c r="D27" s="115">
        <v>1609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364</v>
      </c>
      <c r="B29" s="10" t="s">
        <v>377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392</v>
      </c>
      <c r="B3" s="171"/>
      <c r="C3" s="171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252092</v>
      </c>
      <c r="B6" s="90">
        <v>120367</v>
      </c>
      <c r="C6" s="91">
        <v>5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393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370</v>
      </c>
      <c r="B18" s="149">
        <v>1688</v>
      </c>
      <c r="C18" s="149">
        <v>7582986</v>
      </c>
    </row>
    <row r="19" spans="1:3" customFormat="1" x14ac:dyDescent="0.2">
      <c r="A19" s="103" t="s">
        <v>371</v>
      </c>
      <c r="B19" s="149">
        <v>973</v>
      </c>
      <c r="C19" s="149">
        <v>12159822</v>
      </c>
    </row>
    <row r="20" spans="1:3" customFormat="1" x14ac:dyDescent="0.2">
      <c r="A20" s="103" t="s">
        <v>372</v>
      </c>
      <c r="B20" s="149">
        <v>3257</v>
      </c>
      <c r="C20" s="149">
        <v>68669027</v>
      </c>
    </row>
    <row r="21" spans="1:3" customFormat="1" x14ac:dyDescent="0.2">
      <c r="A21" s="103" t="s">
        <v>373</v>
      </c>
      <c r="B21" s="149">
        <v>2874</v>
      </c>
      <c r="C21" s="149">
        <v>97868043</v>
      </c>
    </row>
    <row r="22" spans="1:3" customFormat="1" x14ac:dyDescent="0.2">
      <c r="A22" s="103" t="s">
        <v>374</v>
      </c>
      <c r="B22" s="149">
        <v>221</v>
      </c>
      <c r="C22" s="149">
        <v>13940147</v>
      </c>
    </row>
    <row r="23" spans="1:3" customFormat="1" x14ac:dyDescent="0.2">
      <c r="A23" s="103" t="s">
        <v>359</v>
      </c>
      <c r="B23" s="149">
        <v>167</v>
      </c>
      <c r="C23" s="149">
        <v>15250536</v>
      </c>
    </row>
    <row r="24" spans="1:3" customFormat="1" x14ac:dyDescent="0.2">
      <c r="A24" s="103" t="s">
        <v>375</v>
      </c>
      <c r="B24" s="149">
        <v>72</v>
      </c>
      <c r="C24" s="149">
        <v>14421262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9252</v>
      </c>
      <c r="C26" s="176">
        <v>229891823</v>
      </c>
    </row>
    <row r="27" spans="1:3" customFormat="1" x14ac:dyDescent="0.2">
      <c r="A27" s="105" t="s">
        <v>394</v>
      </c>
      <c r="B27" s="175"/>
      <c r="C27" s="177">
        <v>12543</v>
      </c>
    </row>
    <row r="28" spans="1:3" customFormat="1" x14ac:dyDescent="0.2">
      <c r="A28" s="106" t="s">
        <v>113</v>
      </c>
      <c r="B28" s="151"/>
      <c r="C28" s="152">
        <v>24396.882415366657</v>
      </c>
    </row>
    <row r="29" spans="1:3" customFormat="1" x14ac:dyDescent="0.2">
      <c r="A29" s="107" t="s">
        <v>114</v>
      </c>
      <c r="B29" s="153"/>
      <c r="C29" s="154">
        <f>C26/C27</f>
        <v>18328.296500039862</v>
      </c>
    </row>
    <row r="30" spans="1:3" customFormat="1" x14ac:dyDescent="0.2"/>
    <row r="31" spans="1:3" s="8" customFormat="1" ht="11.25" x14ac:dyDescent="0.2">
      <c r="A31" s="93" t="s">
        <v>376</v>
      </c>
      <c r="B31" s="93"/>
      <c r="C31" s="93"/>
    </row>
    <row r="32" spans="1:3" s="8" customFormat="1" ht="11.25" x14ac:dyDescent="0.2">
      <c r="A32" s="94" t="s">
        <v>361</v>
      </c>
      <c r="B32" s="94"/>
      <c r="C32" s="94"/>
    </row>
    <row r="33" spans="1:6" s="8" customFormat="1" x14ac:dyDescent="0.2">
      <c r="A33" s="108"/>
      <c r="B33" s="109"/>
      <c r="C33" s="109"/>
    </row>
    <row r="34" spans="1:6" s="8" customFormat="1" x14ac:dyDescent="0.2">
      <c r="A34" s="108"/>
      <c r="B34" s="109"/>
      <c r="C34" s="109"/>
    </row>
    <row r="35" spans="1:6" s="8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4" t="str">
        <f>"Comune" &amp;" "&amp;Popolazione!A1</f>
        <v>Comune CHIAMPO</v>
      </c>
      <c r="B1" s="87" t="s">
        <v>384</v>
      </c>
      <c r="C1" s="87" t="s">
        <v>378</v>
      </c>
    </row>
    <row r="2" spans="1:3" s="89" customFormat="1" ht="15.75" x14ac:dyDescent="0.25">
      <c r="A2" s="88"/>
      <c r="B2" s="133"/>
      <c r="C2" s="133"/>
    </row>
    <row r="3" spans="1:3" x14ac:dyDescent="0.2">
      <c r="A3" s="9" t="s">
        <v>21</v>
      </c>
      <c r="B3" s="134">
        <v>55</v>
      </c>
      <c r="C3" s="134">
        <v>2</v>
      </c>
    </row>
    <row r="4" spans="1:3" x14ac:dyDescent="0.2">
      <c r="A4" s="9" t="s">
        <v>22</v>
      </c>
      <c r="B4" s="134">
        <v>1</v>
      </c>
      <c r="C4" s="134">
        <v>0</v>
      </c>
    </row>
    <row r="5" spans="1:3" x14ac:dyDescent="0.2">
      <c r="A5" s="9" t="s">
        <v>23</v>
      </c>
      <c r="B5" s="134">
        <v>0</v>
      </c>
      <c r="C5" s="134">
        <v>0</v>
      </c>
    </row>
    <row r="6" spans="1:3" x14ac:dyDescent="0.2">
      <c r="A6" s="9" t="s">
        <v>106</v>
      </c>
      <c r="B6" s="134">
        <v>0</v>
      </c>
      <c r="C6" s="134">
        <v>0</v>
      </c>
    </row>
    <row r="7" spans="1:3" x14ac:dyDescent="0.2">
      <c r="A7" s="9" t="s">
        <v>107</v>
      </c>
      <c r="B7" s="134">
        <v>0</v>
      </c>
      <c r="C7" s="134">
        <v>0</v>
      </c>
    </row>
    <row r="8" spans="1:3" x14ac:dyDescent="0.2">
      <c r="A8" s="9" t="s">
        <v>24</v>
      </c>
      <c r="B8" s="134">
        <v>5</v>
      </c>
      <c r="C8" s="134">
        <v>1</v>
      </c>
    </row>
    <row r="9" spans="1:3" x14ac:dyDescent="0.2">
      <c r="A9" s="9" t="s">
        <v>362</v>
      </c>
      <c r="B9" s="134">
        <v>0</v>
      </c>
      <c r="C9" s="134">
        <v>0</v>
      </c>
    </row>
    <row r="10" spans="1:3" x14ac:dyDescent="0.2">
      <c r="A10" s="9" t="s">
        <v>25</v>
      </c>
      <c r="B10" s="134">
        <v>7</v>
      </c>
      <c r="C10" s="134">
        <v>6</v>
      </c>
    </row>
    <row r="11" spans="1:3" x14ac:dyDescent="0.2">
      <c r="A11" s="9" t="s">
        <v>26</v>
      </c>
      <c r="B11" s="134">
        <v>0</v>
      </c>
      <c r="C11" s="134">
        <v>0</v>
      </c>
    </row>
    <row r="12" spans="1:3" x14ac:dyDescent="0.2">
      <c r="A12" s="9" t="s">
        <v>27</v>
      </c>
      <c r="B12" s="134">
        <v>0</v>
      </c>
      <c r="C12" s="134">
        <v>0</v>
      </c>
    </row>
    <row r="13" spans="1:3" x14ac:dyDescent="0.2">
      <c r="A13" s="9" t="s">
        <v>28</v>
      </c>
      <c r="B13" s="134">
        <v>1</v>
      </c>
      <c r="C13" s="134">
        <v>1</v>
      </c>
    </row>
    <row r="14" spans="1:3" x14ac:dyDescent="0.2">
      <c r="A14" s="9" t="s">
        <v>29</v>
      </c>
      <c r="B14" s="134">
        <v>4</v>
      </c>
      <c r="C14" s="134">
        <v>2</v>
      </c>
    </row>
    <row r="15" spans="1:3" x14ac:dyDescent="0.2">
      <c r="A15" s="9" t="s">
        <v>30</v>
      </c>
      <c r="B15" s="134">
        <v>126</v>
      </c>
      <c r="C15" s="134">
        <v>41</v>
      </c>
    </row>
    <row r="16" spans="1:3" x14ac:dyDescent="0.2">
      <c r="A16" s="9" t="s">
        <v>31</v>
      </c>
      <c r="B16" s="134">
        <v>2</v>
      </c>
      <c r="C16" s="134">
        <v>1</v>
      </c>
    </row>
    <row r="17" spans="1:3" x14ac:dyDescent="0.2">
      <c r="A17" s="9" t="s">
        <v>32</v>
      </c>
      <c r="B17" s="134">
        <v>0</v>
      </c>
      <c r="C17" s="134">
        <v>0</v>
      </c>
    </row>
    <row r="18" spans="1:3" x14ac:dyDescent="0.2">
      <c r="A18" s="9" t="s">
        <v>33</v>
      </c>
      <c r="B18" s="134">
        <v>1</v>
      </c>
      <c r="C18" s="134">
        <v>1</v>
      </c>
    </row>
    <row r="19" spans="1:3" x14ac:dyDescent="0.2">
      <c r="A19" s="9" t="s">
        <v>34</v>
      </c>
      <c r="B19" s="134">
        <v>0</v>
      </c>
      <c r="C19" s="134">
        <v>0</v>
      </c>
    </row>
    <row r="20" spans="1:3" x14ac:dyDescent="0.2">
      <c r="A20" s="9" t="s">
        <v>35</v>
      </c>
      <c r="B20" s="134">
        <v>2</v>
      </c>
      <c r="C20" s="134">
        <v>0</v>
      </c>
    </row>
    <row r="21" spans="1:3" x14ac:dyDescent="0.2">
      <c r="A21" s="9" t="s">
        <v>36</v>
      </c>
      <c r="B21" s="134">
        <v>0</v>
      </c>
      <c r="C21" s="134">
        <v>0</v>
      </c>
    </row>
    <row r="22" spans="1:3" x14ac:dyDescent="0.2">
      <c r="A22" s="9" t="s">
        <v>37</v>
      </c>
      <c r="B22" s="134">
        <v>3</v>
      </c>
      <c r="C22" s="134">
        <v>1</v>
      </c>
    </row>
    <row r="23" spans="1:3" x14ac:dyDescent="0.2">
      <c r="A23" s="9" t="s">
        <v>38</v>
      </c>
      <c r="B23" s="134">
        <v>36</v>
      </c>
      <c r="C23" s="134">
        <v>17</v>
      </c>
    </row>
    <row r="24" spans="1:3" x14ac:dyDescent="0.2">
      <c r="A24" s="9" t="s">
        <v>39</v>
      </c>
      <c r="B24" s="134">
        <v>2</v>
      </c>
      <c r="C24" s="134">
        <v>0</v>
      </c>
    </row>
    <row r="25" spans="1:3" x14ac:dyDescent="0.2">
      <c r="A25" s="9" t="s">
        <v>40</v>
      </c>
      <c r="B25" s="134">
        <v>31</v>
      </c>
      <c r="C25" s="134">
        <v>20</v>
      </c>
    </row>
    <row r="26" spans="1:3" x14ac:dyDescent="0.2">
      <c r="A26" s="9" t="s">
        <v>41</v>
      </c>
      <c r="B26" s="134">
        <v>0</v>
      </c>
      <c r="C26" s="134">
        <v>0</v>
      </c>
    </row>
    <row r="27" spans="1:3" x14ac:dyDescent="0.2">
      <c r="A27" s="9" t="s">
        <v>42</v>
      </c>
      <c r="B27" s="134">
        <v>4</v>
      </c>
      <c r="C27" s="134">
        <v>3</v>
      </c>
    </row>
    <row r="28" spans="1:3" x14ac:dyDescent="0.2">
      <c r="A28" s="9" t="s">
        <v>43</v>
      </c>
      <c r="B28" s="134">
        <v>14</v>
      </c>
      <c r="C28" s="134">
        <v>8</v>
      </c>
    </row>
    <row r="29" spans="1:3" x14ac:dyDescent="0.2">
      <c r="A29" s="9" t="s">
        <v>44</v>
      </c>
      <c r="B29" s="134">
        <v>0</v>
      </c>
      <c r="C29" s="134">
        <v>0</v>
      </c>
    </row>
    <row r="30" spans="1:3" x14ac:dyDescent="0.2">
      <c r="A30" s="9" t="s">
        <v>45</v>
      </c>
      <c r="B30" s="134">
        <v>0</v>
      </c>
      <c r="C30" s="134">
        <v>0</v>
      </c>
    </row>
    <row r="31" spans="1:3" x14ac:dyDescent="0.2">
      <c r="A31" s="9" t="s">
        <v>46</v>
      </c>
      <c r="B31" s="134">
        <v>3</v>
      </c>
      <c r="C31" s="134">
        <v>2</v>
      </c>
    </row>
    <row r="32" spans="1:3" x14ac:dyDescent="0.2">
      <c r="A32" s="9" t="s">
        <v>47</v>
      </c>
      <c r="B32" s="134">
        <v>2</v>
      </c>
      <c r="C32" s="134">
        <v>1</v>
      </c>
    </row>
    <row r="33" spans="1:3" x14ac:dyDescent="0.2">
      <c r="A33" s="9" t="s">
        <v>48</v>
      </c>
      <c r="B33" s="134">
        <v>17</v>
      </c>
      <c r="C33" s="134">
        <v>15</v>
      </c>
    </row>
    <row r="34" spans="1:3" x14ac:dyDescent="0.2">
      <c r="A34" s="9" t="s">
        <v>49</v>
      </c>
      <c r="B34" s="134">
        <v>1</v>
      </c>
      <c r="C34" s="134">
        <v>0</v>
      </c>
    </row>
    <row r="35" spans="1:3" x14ac:dyDescent="0.2">
      <c r="A35" s="9" t="s">
        <v>50</v>
      </c>
      <c r="B35" s="134">
        <v>0</v>
      </c>
      <c r="C35" s="134">
        <v>0</v>
      </c>
    </row>
    <row r="36" spans="1:3" x14ac:dyDescent="0.2">
      <c r="A36" s="9" t="s">
        <v>51</v>
      </c>
      <c r="B36" s="134">
        <v>0</v>
      </c>
      <c r="C36" s="134">
        <v>0</v>
      </c>
    </row>
    <row r="37" spans="1:3" x14ac:dyDescent="0.2">
      <c r="A37" s="9" t="s">
        <v>52</v>
      </c>
      <c r="B37" s="134">
        <v>0</v>
      </c>
      <c r="C37" s="134">
        <v>0</v>
      </c>
    </row>
    <row r="38" spans="1:3" x14ac:dyDescent="0.2">
      <c r="A38" s="9" t="s">
        <v>53</v>
      </c>
      <c r="B38" s="134">
        <v>0</v>
      </c>
      <c r="C38" s="134">
        <v>0</v>
      </c>
    </row>
    <row r="39" spans="1:3" x14ac:dyDescent="0.2">
      <c r="A39" s="9" t="s">
        <v>54</v>
      </c>
      <c r="B39" s="134">
        <v>41</v>
      </c>
      <c r="C39" s="134">
        <v>20</v>
      </c>
    </row>
    <row r="40" spans="1:3" x14ac:dyDescent="0.2">
      <c r="A40" s="9" t="s">
        <v>55</v>
      </c>
      <c r="B40" s="134">
        <v>2</v>
      </c>
      <c r="C40" s="134">
        <v>1</v>
      </c>
    </row>
    <row r="41" spans="1:3" x14ac:dyDescent="0.2">
      <c r="A41" s="9" t="s">
        <v>56</v>
      </c>
      <c r="B41" s="134">
        <v>116</v>
      </c>
      <c r="C41" s="134">
        <v>101</v>
      </c>
    </row>
    <row r="42" spans="1:3" x14ac:dyDescent="0.2">
      <c r="A42" s="9" t="s">
        <v>57</v>
      </c>
      <c r="B42" s="134">
        <v>22</v>
      </c>
      <c r="C42" s="134">
        <v>11</v>
      </c>
    </row>
    <row r="43" spans="1:3" x14ac:dyDescent="0.2">
      <c r="A43" s="9" t="s">
        <v>58</v>
      </c>
      <c r="B43" s="134">
        <v>88</v>
      </c>
      <c r="C43" s="134">
        <v>1</v>
      </c>
    </row>
    <row r="44" spans="1:3" x14ac:dyDescent="0.2">
      <c r="A44" s="9" t="s">
        <v>59</v>
      </c>
      <c r="B44" s="134">
        <v>97</v>
      </c>
      <c r="C44" s="134">
        <v>0</v>
      </c>
    </row>
    <row r="45" spans="1:3" x14ac:dyDescent="0.2">
      <c r="A45" s="9" t="s">
        <v>60</v>
      </c>
      <c r="B45" s="134">
        <v>9</v>
      </c>
      <c r="C45" s="134">
        <v>8</v>
      </c>
    </row>
    <row r="46" spans="1:3" x14ac:dyDescent="0.2">
      <c r="A46" s="9" t="s">
        <v>61</v>
      </c>
      <c r="B46" s="134">
        <v>0</v>
      </c>
      <c r="C46" s="134">
        <v>0</v>
      </c>
    </row>
    <row r="47" spans="1:3" x14ac:dyDescent="0.2">
      <c r="A47" s="9" t="s">
        <v>62</v>
      </c>
      <c r="B47" s="134">
        <v>0</v>
      </c>
      <c r="C47" s="134">
        <v>0</v>
      </c>
    </row>
    <row r="48" spans="1:3" x14ac:dyDescent="0.2">
      <c r="A48" s="9" t="s">
        <v>63</v>
      </c>
      <c r="B48" s="134">
        <v>0</v>
      </c>
      <c r="C48" s="134">
        <v>0</v>
      </c>
    </row>
    <row r="49" spans="1:3" x14ac:dyDescent="0.2">
      <c r="A49" s="9" t="s">
        <v>64</v>
      </c>
      <c r="B49" s="134">
        <v>0</v>
      </c>
      <c r="C49" s="134">
        <v>0</v>
      </c>
    </row>
    <row r="50" spans="1:3" x14ac:dyDescent="0.2">
      <c r="A50" s="9" t="s">
        <v>65</v>
      </c>
      <c r="B50" s="134">
        <v>2</v>
      </c>
      <c r="C50" s="134">
        <v>0</v>
      </c>
    </row>
    <row r="51" spans="1:3" x14ac:dyDescent="0.2">
      <c r="A51" s="9" t="s">
        <v>66</v>
      </c>
      <c r="B51" s="134">
        <v>46</v>
      </c>
      <c r="C51" s="134">
        <v>9</v>
      </c>
    </row>
    <row r="52" spans="1:3" x14ac:dyDescent="0.2">
      <c r="A52" s="9" t="s">
        <v>67</v>
      </c>
      <c r="B52" s="134">
        <v>0</v>
      </c>
      <c r="C52" s="134">
        <v>0</v>
      </c>
    </row>
    <row r="53" spans="1:3" x14ac:dyDescent="0.2">
      <c r="A53" s="9" t="s">
        <v>68</v>
      </c>
      <c r="B53" s="134">
        <v>1</v>
      </c>
      <c r="C53" s="134">
        <v>0</v>
      </c>
    </row>
    <row r="54" spans="1:3" x14ac:dyDescent="0.2">
      <c r="A54" s="9" t="s">
        <v>69</v>
      </c>
      <c r="B54" s="134">
        <v>0</v>
      </c>
      <c r="C54" s="134">
        <v>0</v>
      </c>
    </row>
    <row r="55" spans="1:3" x14ac:dyDescent="0.2">
      <c r="A55" s="9" t="s">
        <v>70</v>
      </c>
      <c r="B55" s="134">
        <v>0</v>
      </c>
      <c r="C55" s="134">
        <v>0</v>
      </c>
    </row>
    <row r="56" spans="1:3" x14ac:dyDescent="0.2">
      <c r="A56" s="9" t="s">
        <v>71</v>
      </c>
      <c r="B56" s="134">
        <v>7</v>
      </c>
      <c r="C56" s="134">
        <v>2</v>
      </c>
    </row>
    <row r="57" spans="1:3" x14ac:dyDescent="0.2">
      <c r="A57" s="9" t="s">
        <v>72</v>
      </c>
      <c r="B57" s="134">
        <v>6</v>
      </c>
      <c r="C57" s="134">
        <v>0</v>
      </c>
    </row>
    <row r="58" spans="1:3" x14ac:dyDescent="0.2">
      <c r="A58" s="9" t="s">
        <v>73</v>
      </c>
      <c r="B58" s="134">
        <v>6</v>
      </c>
      <c r="C58" s="134">
        <v>0</v>
      </c>
    </row>
    <row r="59" spans="1:3" x14ac:dyDescent="0.2">
      <c r="A59" s="9" t="s">
        <v>74</v>
      </c>
      <c r="B59" s="134">
        <v>0</v>
      </c>
      <c r="C59" s="134">
        <v>0</v>
      </c>
    </row>
    <row r="60" spans="1:3" x14ac:dyDescent="0.2">
      <c r="A60" s="9" t="s">
        <v>75</v>
      </c>
      <c r="B60" s="134">
        <v>15</v>
      </c>
      <c r="C60" s="134">
        <v>0</v>
      </c>
    </row>
    <row r="61" spans="1:3" x14ac:dyDescent="0.2">
      <c r="A61" s="9" t="s">
        <v>76</v>
      </c>
      <c r="B61" s="134">
        <v>100</v>
      </c>
      <c r="C61" s="134">
        <v>0</v>
      </c>
    </row>
    <row r="62" spans="1:3" x14ac:dyDescent="0.2">
      <c r="A62" s="9" t="s">
        <v>77</v>
      </c>
      <c r="B62" s="134">
        <v>1</v>
      </c>
      <c r="C62" s="134">
        <v>0</v>
      </c>
    </row>
    <row r="63" spans="1:3" x14ac:dyDescent="0.2">
      <c r="A63" s="9" t="s">
        <v>78</v>
      </c>
      <c r="B63" s="134">
        <v>14</v>
      </c>
      <c r="C63" s="134">
        <v>0</v>
      </c>
    </row>
    <row r="64" spans="1:3" x14ac:dyDescent="0.2">
      <c r="A64" s="9" t="s">
        <v>79</v>
      </c>
      <c r="B64" s="134">
        <v>2</v>
      </c>
      <c r="C64" s="134">
        <v>1</v>
      </c>
    </row>
    <row r="65" spans="1:3" x14ac:dyDescent="0.2">
      <c r="A65" s="9" t="s">
        <v>80</v>
      </c>
      <c r="B65" s="134">
        <v>0</v>
      </c>
      <c r="C65" s="134">
        <v>0</v>
      </c>
    </row>
    <row r="66" spans="1:3" x14ac:dyDescent="0.2">
      <c r="A66" s="9" t="s">
        <v>81</v>
      </c>
      <c r="B66" s="134">
        <v>3</v>
      </c>
      <c r="C66" s="134">
        <v>1</v>
      </c>
    </row>
    <row r="67" spans="1:3" x14ac:dyDescent="0.2">
      <c r="A67" s="9" t="s">
        <v>82</v>
      </c>
      <c r="B67" s="134">
        <v>12</v>
      </c>
      <c r="C67" s="134">
        <v>5</v>
      </c>
    </row>
    <row r="68" spans="1:3" x14ac:dyDescent="0.2">
      <c r="A68" s="9" t="s">
        <v>83</v>
      </c>
      <c r="B68" s="134">
        <v>0</v>
      </c>
      <c r="C68" s="134">
        <v>0</v>
      </c>
    </row>
    <row r="69" spans="1:3" x14ac:dyDescent="0.2">
      <c r="A69" s="9" t="s">
        <v>84</v>
      </c>
      <c r="B69" s="134">
        <v>3</v>
      </c>
      <c r="C69" s="134">
        <v>0</v>
      </c>
    </row>
    <row r="70" spans="1:3" x14ac:dyDescent="0.2">
      <c r="A70" s="9" t="s">
        <v>85</v>
      </c>
      <c r="B70" s="134">
        <v>0</v>
      </c>
      <c r="C70" s="134">
        <v>0</v>
      </c>
    </row>
    <row r="71" spans="1:3" x14ac:dyDescent="0.2">
      <c r="A71" s="9" t="s">
        <v>86</v>
      </c>
      <c r="B71" s="134">
        <v>0</v>
      </c>
      <c r="C71" s="134">
        <v>0</v>
      </c>
    </row>
    <row r="72" spans="1:3" x14ac:dyDescent="0.2">
      <c r="A72" s="9" t="s">
        <v>87</v>
      </c>
      <c r="B72" s="134">
        <v>0</v>
      </c>
      <c r="C72" s="134">
        <v>0</v>
      </c>
    </row>
    <row r="73" spans="1:3" x14ac:dyDescent="0.2">
      <c r="A73" s="9" t="s">
        <v>88</v>
      </c>
      <c r="B73" s="134">
        <v>11</v>
      </c>
      <c r="C73" s="134">
        <v>9</v>
      </c>
    </row>
    <row r="74" spans="1:3" x14ac:dyDescent="0.2">
      <c r="A74" s="9" t="s">
        <v>89</v>
      </c>
      <c r="B74" s="134">
        <v>13</v>
      </c>
      <c r="C74" s="134">
        <v>5</v>
      </c>
    </row>
    <row r="75" spans="1:3" x14ac:dyDescent="0.2">
      <c r="A75" s="9" t="s">
        <v>90</v>
      </c>
      <c r="B75" s="134">
        <v>0</v>
      </c>
      <c r="C75" s="134">
        <v>0</v>
      </c>
    </row>
    <row r="76" spans="1:3" x14ac:dyDescent="0.2">
      <c r="A76" s="9" t="s">
        <v>91</v>
      </c>
      <c r="B76" s="134">
        <v>4</v>
      </c>
      <c r="C76" s="134">
        <v>0</v>
      </c>
    </row>
    <row r="77" spans="1:3" x14ac:dyDescent="0.2">
      <c r="A77" s="9" t="s">
        <v>92</v>
      </c>
      <c r="B77" s="134">
        <v>3</v>
      </c>
      <c r="C77" s="134">
        <v>0</v>
      </c>
    </row>
    <row r="78" spans="1:3" x14ac:dyDescent="0.2">
      <c r="A78" s="9" t="s">
        <v>93</v>
      </c>
      <c r="B78" s="134">
        <v>0</v>
      </c>
      <c r="C78" s="134">
        <v>0</v>
      </c>
    </row>
    <row r="79" spans="1:3" x14ac:dyDescent="0.2">
      <c r="A79" s="9" t="s">
        <v>94</v>
      </c>
      <c r="B79" s="134">
        <v>0</v>
      </c>
      <c r="C79" s="134">
        <v>0</v>
      </c>
    </row>
    <row r="80" spans="1:3" x14ac:dyDescent="0.2">
      <c r="A80" s="9" t="s">
        <v>95</v>
      </c>
      <c r="B80" s="134">
        <v>0</v>
      </c>
      <c r="C80" s="134">
        <v>0</v>
      </c>
    </row>
    <row r="81" spans="1:3" x14ac:dyDescent="0.2">
      <c r="A81" s="9" t="s">
        <v>96</v>
      </c>
      <c r="B81" s="134">
        <v>1</v>
      </c>
      <c r="C81" s="134">
        <v>0</v>
      </c>
    </row>
    <row r="82" spans="1:3" x14ac:dyDescent="0.2">
      <c r="A82" s="9" t="s">
        <v>97</v>
      </c>
      <c r="B82" s="134">
        <v>0</v>
      </c>
      <c r="C82" s="134">
        <v>0</v>
      </c>
    </row>
    <row r="83" spans="1:3" x14ac:dyDescent="0.2">
      <c r="A83" s="9" t="s">
        <v>98</v>
      </c>
      <c r="B83" s="134">
        <v>1</v>
      </c>
      <c r="C83" s="134">
        <v>0</v>
      </c>
    </row>
    <row r="84" spans="1:3" x14ac:dyDescent="0.2">
      <c r="A84" s="9" t="s">
        <v>99</v>
      </c>
      <c r="B84" s="134">
        <v>0</v>
      </c>
      <c r="C84" s="134">
        <v>0</v>
      </c>
    </row>
    <row r="85" spans="1:3" x14ac:dyDescent="0.2">
      <c r="A85" s="9" t="s">
        <v>100</v>
      </c>
      <c r="B85" s="134">
        <v>4</v>
      </c>
      <c r="C85" s="134">
        <v>4</v>
      </c>
    </row>
    <row r="86" spans="1:3" x14ac:dyDescent="0.2">
      <c r="A86" s="9" t="s">
        <v>101</v>
      </c>
      <c r="B86" s="134">
        <v>36</v>
      </c>
      <c r="C86" s="134">
        <v>35</v>
      </c>
    </row>
    <row r="87" spans="1:3" x14ac:dyDescent="0.2">
      <c r="A87" s="9" t="s">
        <v>108</v>
      </c>
      <c r="B87" s="134">
        <v>20</v>
      </c>
      <c r="C87" s="134">
        <v>0</v>
      </c>
    </row>
    <row r="88" spans="1:3" x14ac:dyDescent="0.2">
      <c r="A88" s="19" t="s">
        <v>0</v>
      </c>
      <c r="B88" s="135">
        <v>1003</v>
      </c>
      <c r="C88" s="135">
        <v>335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4" t="str">
        <f>"Comune"&amp;" "&amp;Popolazione!A1</f>
        <v>Comune CHIAMPO</v>
      </c>
      <c r="B1" s="136" t="s">
        <v>386</v>
      </c>
      <c r="C1" s="136" t="s">
        <v>378</v>
      </c>
      <c r="D1" s="136" t="s">
        <v>385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9" t="s">
        <v>21</v>
      </c>
      <c r="B3" s="134">
        <v>56</v>
      </c>
      <c r="C3" s="134">
        <v>2</v>
      </c>
      <c r="D3" s="134">
        <v>40</v>
      </c>
    </row>
    <row r="4" spans="1:4" x14ac:dyDescent="0.2">
      <c r="A4" s="9" t="s">
        <v>22</v>
      </c>
      <c r="B4" s="134">
        <v>1</v>
      </c>
      <c r="C4" s="134">
        <v>0</v>
      </c>
      <c r="D4" s="134">
        <v>0</v>
      </c>
    </row>
    <row r="5" spans="1:4" x14ac:dyDescent="0.2">
      <c r="A5" s="9" t="s">
        <v>23</v>
      </c>
      <c r="B5" s="134">
        <v>0</v>
      </c>
      <c r="C5" s="134">
        <v>0</v>
      </c>
      <c r="D5" s="134">
        <v>0</v>
      </c>
    </row>
    <row r="6" spans="1:4" x14ac:dyDescent="0.2">
      <c r="A6" s="9" t="s">
        <v>106</v>
      </c>
      <c r="B6" s="134">
        <v>0</v>
      </c>
      <c r="C6" s="134">
        <v>0</v>
      </c>
      <c r="D6" s="134">
        <v>0</v>
      </c>
    </row>
    <row r="7" spans="1:4" x14ac:dyDescent="0.2">
      <c r="A7" s="9" t="s">
        <v>107</v>
      </c>
      <c r="B7" s="134">
        <v>0</v>
      </c>
      <c r="C7" s="134">
        <v>0</v>
      </c>
      <c r="D7" s="134">
        <v>0</v>
      </c>
    </row>
    <row r="8" spans="1:4" x14ac:dyDescent="0.2">
      <c r="A8" s="9" t="s">
        <v>24</v>
      </c>
      <c r="B8" s="134">
        <v>11</v>
      </c>
      <c r="C8" s="134">
        <v>2</v>
      </c>
      <c r="D8" s="134">
        <v>24</v>
      </c>
    </row>
    <row r="9" spans="1:4" x14ac:dyDescent="0.2">
      <c r="A9" s="9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9" t="s">
        <v>25</v>
      </c>
      <c r="B10" s="134">
        <v>8</v>
      </c>
      <c r="C10" s="134">
        <v>6</v>
      </c>
      <c r="D10" s="134">
        <v>20</v>
      </c>
    </row>
    <row r="11" spans="1:4" x14ac:dyDescent="0.2">
      <c r="A11" s="9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9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9" t="s">
        <v>28</v>
      </c>
      <c r="B13" s="134">
        <v>3</v>
      </c>
      <c r="C13" s="134">
        <v>2</v>
      </c>
      <c r="D13" s="134">
        <v>4</v>
      </c>
    </row>
    <row r="14" spans="1:4" x14ac:dyDescent="0.2">
      <c r="A14" s="9" t="s">
        <v>29</v>
      </c>
      <c r="B14" s="134">
        <v>4</v>
      </c>
      <c r="C14" s="134">
        <v>2</v>
      </c>
      <c r="D14" s="134">
        <v>9</v>
      </c>
    </row>
    <row r="15" spans="1:4" x14ac:dyDescent="0.2">
      <c r="A15" s="9" t="s">
        <v>30</v>
      </c>
      <c r="B15" s="134">
        <v>177</v>
      </c>
      <c r="C15" s="134">
        <v>47</v>
      </c>
      <c r="D15" s="134">
        <v>1393</v>
      </c>
    </row>
    <row r="16" spans="1:4" x14ac:dyDescent="0.2">
      <c r="A16" s="9" t="s">
        <v>31</v>
      </c>
      <c r="B16" s="134">
        <v>4</v>
      </c>
      <c r="C16" s="134">
        <v>2</v>
      </c>
      <c r="D16" s="134">
        <v>5</v>
      </c>
    </row>
    <row r="17" spans="1:4" x14ac:dyDescent="0.2">
      <c r="A17" s="9" t="s">
        <v>32</v>
      </c>
      <c r="B17" s="134">
        <v>1</v>
      </c>
      <c r="C17" s="134">
        <v>0</v>
      </c>
      <c r="D17" s="134">
        <v>111</v>
      </c>
    </row>
    <row r="18" spans="1:4" x14ac:dyDescent="0.2">
      <c r="A18" s="9" t="s">
        <v>33</v>
      </c>
      <c r="B18" s="134">
        <v>1</v>
      </c>
      <c r="C18" s="134">
        <v>1</v>
      </c>
      <c r="D18" s="134">
        <v>2</v>
      </c>
    </row>
    <row r="19" spans="1:4" x14ac:dyDescent="0.2">
      <c r="A19" s="9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9" t="s">
        <v>35</v>
      </c>
      <c r="B20" s="134">
        <v>3</v>
      </c>
      <c r="C20" s="134">
        <v>0</v>
      </c>
      <c r="D20" s="134">
        <v>170</v>
      </c>
    </row>
    <row r="21" spans="1:4" x14ac:dyDescent="0.2">
      <c r="A21" s="9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9" t="s">
        <v>37</v>
      </c>
      <c r="B22" s="134">
        <v>11</v>
      </c>
      <c r="C22" s="134">
        <v>2</v>
      </c>
      <c r="D22" s="134">
        <v>185</v>
      </c>
    </row>
    <row r="23" spans="1:4" x14ac:dyDescent="0.2">
      <c r="A23" s="9" t="s">
        <v>38</v>
      </c>
      <c r="B23" s="134">
        <v>41</v>
      </c>
      <c r="C23" s="134">
        <v>17</v>
      </c>
      <c r="D23" s="134">
        <v>346</v>
      </c>
    </row>
    <row r="24" spans="1:4" x14ac:dyDescent="0.2">
      <c r="A24" s="9" t="s">
        <v>39</v>
      </c>
      <c r="B24" s="134">
        <v>3</v>
      </c>
      <c r="C24" s="134">
        <v>0</v>
      </c>
      <c r="D24" s="134">
        <v>68</v>
      </c>
    </row>
    <row r="25" spans="1:4" x14ac:dyDescent="0.2">
      <c r="A25" s="9" t="s">
        <v>40</v>
      </c>
      <c r="B25" s="134">
        <v>38</v>
      </c>
      <c r="C25" s="134">
        <v>23</v>
      </c>
      <c r="D25" s="134">
        <v>231</v>
      </c>
    </row>
    <row r="26" spans="1:4" x14ac:dyDescent="0.2">
      <c r="A26" s="9" t="s">
        <v>41</v>
      </c>
      <c r="B26" s="134">
        <v>0</v>
      </c>
      <c r="C26" s="134">
        <v>0</v>
      </c>
      <c r="D26" s="134">
        <v>0</v>
      </c>
    </row>
    <row r="27" spans="1:4" x14ac:dyDescent="0.2">
      <c r="A27" s="9" t="s">
        <v>42</v>
      </c>
      <c r="B27" s="134">
        <v>7</v>
      </c>
      <c r="C27" s="134">
        <v>3</v>
      </c>
      <c r="D27" s="134">
        <v>41</v>
      </c>
    </row>
    <row r="28" spans="1:4" x14ac:dyDescent="0.2">
      <c r="A28" s="9" t="s">
        <v>43</v>
      </c>
      <c r="B28" s="134">
        <v>23</v>
      </c>
      <c r="C28" s="134">
        <v>10</v>
      </c>
      <c r="D28" s="134">
        <v>206</v>
      </c>
    </row>
    <row r="29" spans="1:4" x14ac:dyDescent="0.2">
      <c r="A29" s="9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9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9" t="s">
        <v>46</v>
      </c>
      <c r="B31" s="134">
        <v>5</v>
      </c>
      <c r="C31" s="134">
        <v>3</v>
      </c>
      <c r="D31" s="134">
        <v>12</v>
      </c>
    </row>
    <row r="32" spans="1:4" x14ac:dyDescent="0.2">
      <c r="A32" s="9" t="s">
        <v>47</v>
      </c>
      <c r="B32" s="134">
        <v>2</v>
      </c>
      <c r="C32" s="134">
        <v>1</v>
      </c>
      <c r="D32" s="134">
        <v>2</v>
      </c>
    </row>
    <row r="33" spans="1:4" x14ac:dyDescent="0.2">
      <c r="A33" s="9" t="s">
        <v>48</v>
      </c>
      <c r="B33" s="134">
        <v>19</v>
      </c>
      <c r="C33" s="134">
        <v>16</v>
      </c>
      <c r="D33" s="134">
        <v>107</v>
      </c>
    </row>
    <row r="34" spans="1:4" x14ac:dyDescent="0.2">
      <c r="A34" s="9" t="s">
        <v>49</v>
      </c>
      <c r="B34" s="134">
        <v>3</v>
      </c>
      <c r="C34" s="134">
        <v>0</v>
      </c>
      <c r="D34" s="134">
        <v>0</v>
      </c>
    </row>
    <row r="35" spans="1:4" x14ac:dyDescent="0.2">
      <c r="A35" s="9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9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9" t="s">
        <v>52</v>
      </c>
      <c r="B37" s="134">
        <v>0</v>
      </c>
      <c r="C37" s="134">
        <v>0</v>
      </c>
      <c r="D37" s="134">
        <v>0</v>
      </c>
    </row>
    <row r="38" spans="1:4" x14ac:dyDescent="0.2">
      <c r="A38" s="9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9" t="s">
        <v>54</v>
      </c>
      <c r="B39" s="134">
        <v>46</v>
      </c>
      <c r="C39" s="134">
        <v>25</v>
      </c>
      <c r="D39" s="134">
        <v>89</v>
      </c>
    </row>
    <row r="40" spans="1:4" x14ac:dyDescent="0.2">
      <c r="A40" s="9" t="s">
        <v>55</v>
      </c>
      <c r="B40" s="134">
        <v>2</v>
      </c>
      <c r="C40" s="134">
        <v>1</v>
      </c>
      <c r="D40" s="134">
        <v>4</v>
      </c>
    </row>
    <row r="41" spans="1:4" x14ac:dyDescent="0.2">
      <c r="A41" s="9" t="s">
        <v>56</v>
      </c>
      <c r="B41" s="134">
        <v>126</v>
      </c>
      <c r="C41" s="134">
        <v>107</v>
      </c>
      <c r="D41" s="134">
        <v>281</v>
      </c>
    </row>
    <row r="42" spans="1:4" x14ac:dyDescent="0.2">
      <c r="A42" s="9" t="s">
        <v>57</v>
      </c>
      <c r="B42" s="134">
        <v>25</v>
      </c>
      <c r="C42" s="134">
        <v>11</v>
      </c>
      <c r="D42" s="134">
        <v>36</v>
      </c>
    </row>
    <row r="43" spans="1:4" x14ac:dyDescent="0.2">
      <c r="A43" s="9" t="s">
        <v>58</v>
      </c>
      <c r="B43" s="134">
        <v>110</v>
      </c>
      <c r="C43" s="134">
        <v>1</v>
      </c>
      <c r="D43" s="134">
        <v>123</v>
      </c>
    </row>
    <row r="44" spans="1:4" x14ac:dyDescent="0.2">
      <c r="A44" s="9" t="s">
        <v>59</v>
      </c>
      <c r="B44" s="134">
        <v>125</v>
      </c>
      <c r="C44" s="134">
        <v>2</v>
      </c>
      <c r="D44" s="134">
        <v>300</v>
      </c>
    </row>
    <row r="45" spans="1:4" x14ac:dyDescent="0.2">
      <c r="A45" s="9" t="s">
        <v>60</v>
      </c>
      <c r="B45" s="134">
        <v>11</v>
      </c>
      <c r="C45" s="134">
        <v>9</v>
      </c>
      <c r="D45" s="134">
        <v>14</v>
      </c>
    </row>
    <row r="46" spans="1:4" x14ac:dyDescent="0.2">
      <c r="A46" s="9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9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9" t="s">
        <v>63</v>
      </c>
      <c r="B48" s="134">
        <v>5</v>
      </c>
      <c r="C48" s="134">
        <v>2</v>
      </c>
      <c r="D48" s="134">
        <v>5</v>
      </c>
    </row>
    <row r="49" spans="1:4" x14ac:dyDescent="0.2">
      <c r="A49" s="9" t="s">
        <v>64</v>
      </c>
      <c r="B49" s="134">
        <v>1</v>
      </c>
      <c r="C49" s="134">
        <v>0</v>
      </c>
      <c r="D49" s="134">
        <v>15</v>
      </c>
    </row>
    <row r="50" spans="1:4" x14ac:dyDescent="0.2">
      <c r="A50" s="9" t="s">
        <v>65</v>
      </c>
      <c r="B50" s="134">
        <v>2</v>
      </c>
      <c r="C50" s="134">
        <v>0</v>
      </c>
      <c r="D50" s="134">
        <v>23</v>
      </c>
    </row>
    <row r="51" spans="1:4" x14ac:dyDescent="0.2">
      <c r="A51" s="9" t="s">
        <v>66</v>
      </c>
      <c r="B51" s="134">
        <v>57</v>
      </c>
      <c r="C51" s="134">
        <v>9</v>
      </c>
      <c r="D51" s="134">
        <v>254</v>
      </c>
    </row>
    <row r="52" spans="1:4" x14ac:dyDescent="0.2">
      <c r="A52" s="9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9" t="s">
        <v>68</v>
      </c>
      <c r="B53" s="134">
        <v>1</v>
      </c>
      <c r="C53" s="134">
        <v>0</v>
      </c>
      <c r="D53" s="134">
        <v>0</v>
      </c>
    </row>
    <row r="54" spans="1:4" x14ac:dyDescent="0.2">
      <c r="A54" s="9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9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9" t="s">
        <v>71</v>
      </c>
      <c r="B56" s="134">
        <v>9</v>
      </c>
      <c r="C56" s="134">
        <v>2</v>
      </c>
      <c r="D56" s="134">
        <v>8</v>
      </c>
    </row>
    <row r="57" spans="1:4" x14ac:dyDescent="0.2">
      <c r="A57" s="9" t="s">
        <v>72</v>
      </c>
      <c r="B57" s="134">
        <v>8</v>
      </c>
      <c r="C57" s="134">
        <v>0</v>
      </c>
      <c r="D57" s="134">
        <v>9</v>
      </c>
    </row>
    <row r="58" spans="1:4" x14ac:dyDescent="0.2">
      <c r="A58" s="9" t="s">
        <v>73</v>
      </c>
      <c r="B58" s="134">
        <v>12</v>
      </c>
      <c r="C58" s="134">
        <v>0</v>
      </c>
      <c r="D58" s="134">
        <v>32</v>
      </c>
    </row>
    <row r="59" spans="1:4" x14ac:dyDescent="0.2">
      <c r="A59" s="9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9" t="s">
        <v>75</v>
      </c>
      <c r="B60" s="134">
        <v>17</v>
      </c>
      <c r="C60" s="134">
        <v>0</v>
      </c>
      <c r="D60" s="134">
        <v>18</v>
      </c>
    </row>
    <row r="61" spans="1:4" x14ac:dyDescent="0.2">
      <c r="A61" s="9" t="s">
        <v>76</v>
      </c>
      <c r="B61" s="134">
        <v>104</v>
      </c>
      <c r="C61" s="134">
        <v>1</v>
      </c>
      <c r="D61" s="134">
        <v>114</v>
      </c>
    </row>
    <row r="62" spans="1:4" x14ac:dyDescent="0.2">
      <c r="A62" s="9" t="s">
        <v>77</v>
      </c>
      <c r="B62" s="134">
        <v>2</v>
      </c>
      <c r="C62" s="134">
        <v>0</v>
      </c>
      <c r="D62" s="134">
        <v>6</v>
      </c>
    </row>
    <row r="63" spans="1:4" x14ac:dyDescent="0.2">
      <c r="A63" s="9" t="s">
        <v>78</v>
      </c>
      <c r="B63" s="134">
        <v>16</v>
      </c>
      <c r="C63" s="134">
        <v>0</v>
      </c>
      <c r="D63" s="134">
        <v>11</v>
      </c>
    </row>
    <row r="64" spans="1:4" x14ac:dyDescent="0.2">
      <c r="A64" s="9" t="s">
        <v>79</v>
      </c>
      <c r="B64" s="134">
        <v>2</v>
      </c>
      <c r="C64" s="134">
        <v>1</v>
      </c>
      <c r="D64" s="134">
        <v>14</v>
      </c>
    </row>
    <row r="65" spans="1:4" x14ac:dyDescent="0.2">
      <c r="A65" s="9" t="s">
        <v>80</v>
      </c>
      <c r="B65" s="134">
        <v>2</v>
      </c>
      <c r="C65" s="134">
        <v>0</v>
      </c>
      <c r="D65" s="134">
        <v>0</v>
      </c>
    </row>
    <row r="66" spans="1:4" x14ac:dyDescent="0.2">
      <c r="A66" s="9" t="s">
        <v>81</v>
      </c>
      <c r="B66" s="134">
        <v>3</v>
      </c>
      <c r="C66" s="134">
        <v>1</v>
      </c>
      <c r="D66" s="134">
        <v>9</v>
      </c>
    </row>
    <row r="67" spans="1:4" x14ac:dyDescent="0.2">
      <c r="A67" s="9" t="s">
        <v>82</v>
      </c>
      <c r="B67" s="134">
        <v>14</v>
      </c>
      <c r="C67" s="134">
        <v>5</v>
      </c>
      <c r="D67" s="134">
        <v>11</v>
      </c>
    </row>
    <row r="68" spans="1:4" x14ac:dyDescent="0.2">
      <c r="A68" s="9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9" t="s">
        <v>84</v>
      </c>
      <c r="B69" s="134">
        <v>3</v>
      </c>
      <c r="C69" s="134">
        <v>0</v>
      </c>
      <c r="D69" s="134">
        <v>0</v>
      </c>
    </row>
    <row r="70" spans="1:4" x14ac:dyDescent="0.2">
      <c r="A70" s="9" t="s">
        <v>85</v>
      </c>
      <c r="B70" s="134">
        <v>1</v>
      </c>
      <c r="C70" s="134">
        <v>0</v>
      </c>
      <c r="D70" s="134">
        <v>45</v>
      </c>
    </row>
    <row r="71" spans="1:4" x14ac:dyDescent="0.2">
      <c r="A71" s="9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9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9" t="s">
        <v>88</v>
      </c>
      <c r="B73" s="134">
        <v>12</v>
      </c>
      <c r="C73" s="134">
        <v>10</v>
      </c>
      <c r="D73" s="134">
        <v>45</v>
      </c>
    </row>
    <row r="74" spans="1:4" x14ac:dyDescent="0.2">
      <c r="A74" s="9" t="s">
        <v>89</v>
      </c>
      <c r="B74" s="134">
        <v>14</v>
      </c>
      <c r="C74" s="134">
        <v>5</v>
      </c>
      <c r="D74" s="134">
        <v>19</v>
      </c>
    </row>
    <row r="75" spans="1:4" x14ac:dyDescent="0.2">
      <c r="A75" s="9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9" t="s">
        <v>91</v>
      </c>
      <c r="B76" s="134">
        <v>6</v>
      </c>
      <c r="C76" s="134">
        <v>0</v>
      </c>
      <c r="D76" s="134">
        <v>30</v>
      </c>
    </row>
    <row r="77" spans="1:4" x14ac:dyDescent="0.2">
      <c r="A77" s="9" t="s">
        <v>92</v>
      </c>
      <c r="B77" s="134">
        <v>4</v>
      </c>
      <c r="C77" s="134">
        <v>0</v>
      </c>
      <c r="D77" s="134">
        <v>23</v>
      </c>
    </row>
    <row r="78" spans="1:4" x14ac:dyDescent="0.2">
      <c r="A78" s="9" t="s">
        <v>93</v>
      </c>
      <c r="B78" s="134">
        <v>1</v>
      </c>
      <c r="C78" s="134">
        <v>0</v>
      </c>
      <c r="D78" s="134">
        <v>0</v>
      </c>
    </row>
    <row r="79" spans="1:4" x14ac:dyDescent="0.2">
      <c r="A79" s="9" t="s">
        <v>94</v>
      </c>
      <c r="B79" s="134">
        <v>1</v>
      </c>
      <c r="C79" s="134">
        <v>0</v>
      </c>
      <c r="D79" s="134">
        <v>53</v>
      </c>
    </row>
    <row r="80" spans="1:4" x14ac:dyDescent="0.2">
      <c r="A80" s="9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9" t="s">
        <v>96</v>
      </c>
      <c r="B81" s="134">
        <v>1</v>
      </c>
      <c r="C81" s="134">
        <v>0</v>
      </c>
      <c r="D81" s="134">
        <v>21</v>
      </c>
    </row>
    <row r="82" spans="1:4" x14ac:dyDescent="0.2">
      <c r="A82" s="9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9" t="s">
        <v>98</v>
      </c>
      <c r="B83" s="134">
        <v>2</v>
      </c>
      <c r="C83" s="134">
        <v>0</v>
      </c>
      <c r="D83" s="134">
        <v>1</v>
      </c>
    </row>
    <row r="84" spans="1:4" x14ac:dyDescent="0.2">
      <c r="A84" s="9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9" t="s">
        <v>100</v>
      </c>
      <c r="B85" s="134">
        <v>4</v>
      </c>
      <c r="C85" s="134">
        <v>4</v>
      </c>
      <c r="D85" s="134">
        <v>5</v>
      </c>
    </row>
    <row r="86" spans="1:4" x14ac:dyDescent="0.2">
      <c r="A86" s="9" t="s">
        <v>101</v>
      </c>
      <c r="B86" s="134">
        <v>37</v>
      </c>
      <c r="C86" s="134">
        <v>35</v>
      </c>
      <c r="D86" s="134">
        <v>75</v>
      </c>
    </row>
    <row r="87" spans="1:4" x14ac:dyDescent="0.2">
      <c r="A87" s="9" t="s">
        <v>108</v>
      </c>
      <c r="B87" s="134">
        <v>23</v>
      </c>
      <c r="C87" s="134">
        <v>1</v>
      </c>
      <c r="D87" s="134">
        <v>2</v>
      </c>
    </row>
    <row r="88" spans="1:4" x14ac:dyDescent="0.2">
      <c r="A88" s="19" t="s">
        <v>0</v>
      </c>
      <c r="B88" s="135">
        <v>1230</v>
      </c>
      <c r="C88" s="135">
        <v>371</v>
      </c>
      <c r="D88" s="135">
        <v>4671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CHIAMPO</v>
      </c>
    </row>
    <row r="4" spans="1:5" s="2" customFormat="1" x14ac:dyDescent="0.2">
      <c r="A4" s="155" t="s">
        <v>118</v>
      </c>
      <c r="B4" s="156"/>
      <c r="C4" s="156"/>
      <c r="D4" s="156"/>
      <c r="E4" s="157"/>
    </row>
    <row r="5" spans="1:5" s="2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7</v>
      </c>
      <c r="D6" s="29">
        <v>105</v>
      </c>
      <c r="E6" s="17"/>
    </row>
    <row r="7" spans="1:5" x14ac:dyDescent="0.2">
      <c r="A7" s="30"/>
      <c r="B7" s="28" t="s">
        <v>123</v>
      </c>
      <c r="C7" s="10">
        <v>9</v>
      </c>
      <c r="D7" s="10">
        <v>208</v>
      </c>
      <c r="E7" s="17"/>
    </row>
    <row r="8" spans="1:5" x14ac:dyDescent="0.2">
      <c r="A8" s="30"/>
      <c r="B8" s="31" t="s">
        <v>124</v>
      </c>
      <c r="C8" s="10">
        <v>6</v>
      </c>
      <c r="D8" s="29">
        <v>175</v>
      </c>
      <c r="E8" s="17"/>
    </row>
    <row r="9" spans="1:5" x14ac:dyDescent="0.2">
      <c r="A9" s="30"/>
      <c r="B9" s="28" t="s">
        <v>125</v>
      </c>
      <c r="C9" s="10">
        <v>5</v>
      </c>
      <c r="D9" s="10">
        <v>27</v>
      </c>
      <c r="E9" s="17"/>
    </row>
    <row r="10" spans="1:5" x14ac:dyDescent="0.2">
      <c r="A10" s="12"/>
      <c r="B10" s="28" t="s">
        <v>387</v>
      </c>
      <c r="C10" s="10">
        <v>11</v>
      </c>
      <c r="D10" s="10">
        <v>253</v>
      </c>
      <c r="E10" s="32"/>
    </row>
    <row r="11" spans="1:5" s="11" customFormat="1" x14ac:dyDescent="0.2"/>
    <row r="13" spans="1:5" s="2" customFormat="1" x14ac:dyDescent="0.2">
      <c r="A13" s="155" t="s">
        <v>126</v>
      </c>
      <c r="B13" s="156"/>
      <c r="C13" s="156"/>
      <c r="D13" s="156"/>
      <c r="E13" s="157"/>
    </row>
    <row r="14" spans="1:5" s="2" customFormat="1" x14ac:dyDescent="0.2">
      <c r="A14" s="33"/>
      <c r="B14" s="6" t="s">
        <v>127</v>
      </c>
      <c r="C14" s="34">
        <f>Popolazione!F4*100</f>
        <v>2273.27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1823.4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0.80210445745555969</v>
      </c>
      <c r="D16" s="35"/>
      <c r="E16" s="37"/>
    </row>
    <row r="17" spans="1:5" s="2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449.87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136.76</v>
      </c>
      <c r="D20" s="47">
        <f>C20/$C$18</f>
        <v>0.30399893302509612</v>
      </c>
      <c r="E20" s="48"/>
    </row>
    <row r="21" spans="1:5" x14ac:dyDescent="0.2">
      <c r="A21" s="30"/>
      <c r="B21" s="45" t="s">
        <v>137</v>
      </c>
      <c r="C21" s="46">
        <v>16.059999999999999</v>
      </c>
      <c r="D21" s="47">
        <f>C21/$C$18</f>
        <v>3.5699201991686483E-2</v>
      </c>
      <c r="E21" s="48"/>
    </row>
    <row r="22" spans="1:5" s="2" customFormat="1" x14ac:dyDescent="0.2">
      <c r="A22" s="40"/>
      <c r="B22" s="49" t="s">
        <v>138</v>
      </c>
      <c r="C22" s="50">
        <v>288.10000000000002</v>
      </c>
      <c r="D22" s="51">
        <f>C22/$C$18</f>
        <v>0.64040722875497369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27.059999999999995</v>
      </c>
      <c r="D23" s="53"/>
      <c r="E23" s="54">
        <f t="shared" si="0"/>
        <v>9.3925720236029131E-2</v>
      </c>
    </row>
    <row r="24" spans="1:5" x14ac:dyDescent="0.2">
      <c r="A24" s="30"/>
      <c r="B24" s="45" t="s">
        <v>140</v>
      </c>
      <c r="C24" s="46">
        <v>0.76</v>
      </c>
      <c r="D24" s="53"/>
      <c r="E24" s="54">
        <f t="shared" si="0"/>
        <v>2.6379729260673375E-3</v>
      </c>
    </row>
    <row r="25" spans="1:5" x14ac:dyDescent="0.2">
      <c r="A25" s="30"/>
      <c r="B25" s="45" t="s">
        <v>141</v>
      </c>
      <c r="C25" s="46">
        <v>145.91999999999999</v>
      </c>
      <c r="D25" s="53"/>
      <c r="E25" s="54">
        <f t="shared" si="0"/>
        <v>0.50649080180492878</v>
      </c>
    </row>
    <row r="26" spans="1:5" x14ac:dyDescent="0.2">
      <c r="A26" s="30"/>
      <c r="B26" s="45" t="s">
        <v>142</v>
      </c>
      <c r="C26" s="46">
        <v>76.37</v>
      </c>
      <c r="D26" s="53"/>
      <c r="E26" s="54">
        <f t="shared" si="0"/>
        <v>0.26508156889968759</v>
      </c>
    </row>
    <row r="27" spans="1:5" x14ac:dyDescent="0.2">
      <c r="A27" s="12"/>
      <c r="B27" s="45" t="s">
        <v>143</v>
      </c>
      <c r="C27" s="46">
        <v>37.99</v>
      </c>
      <c r="D27" s="55"/>
      <c r="E27" s="56">
        <f t="shared" si="0"/>
        <v>0.13186393613328706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CHIAMPO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3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33</v>
      </c>
      <c r="D6" s="60">
        <v>0</v>
      </c>
      <c r="E6" s="60">
        <v>467</v>
      </c>
      <c r="F6" s="61">
        <v>2</v>
      </c>
    </row>
    <row r="7" spans="1:6" x14ac:dyDescent="0.2">
      <c r="B7" s="33" t="s">
        <v>150</v>
      </c>
      <c r="C7" s="62">
        <v>2</v>
      </c>
      <c r="D7" s="63">
        <v>13</v>
      </c>
      <c r="E7" s="63">
        <v>7</v>
      </c>
      <c r="F7" s="18">
        <v>1</v>
      </c>
    </row>
    <row r="8" spans="1:6" x14ac:dyDescent="0.2">
      <c r="B8" s="33" t="s">
        <v>151</v>
      </c>
      <c r="C8" s="62">
        <v>1</v>
      </c>
      <c r="D8" s="63">
        <v>0</v>
      </c>
      <c r="E8" s="63">
        <v>35</v>
      </c>
      <c r="F8" s="18">
        <v>0</v>
      </c>
    </row>
    <row r="9" spans="1:6" x14ac:dyDescent="0.2">
      <c r="B9" s="33" t="s">
        <v>152</v>
      </c>
      <c r="C9" s="62">
        <v>2</v>
      </c>
      <c r="D9" s="63">
        <v>0</v>
      </c>
      <c r="E9" s="63">
        <v>70</v>
      </c>
      <c r="F9" s="18">
        <v>0</v>
      </c>
    </row>
    <row r="10" spans="1:6" x14ac:dyDescent="0.2">
      <c r="B10" s="33" t="s">
        <v>153</v>
      </c>
      <c r="C10" s="62">
        <v>2</v>
      </c>
      <c r="D10" s="63">
        <v>0</v>
      </c>
      <c r="E10" s="63">
        <v>1</v>
      </c>
      <c r="F10" s="18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8">
        <v>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2</v>
      </c>
      <c r="F12" s="18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8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18</v>
      </c>
      <c r="F14" s="18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8">
        <v>0</v>
      </c>
    </row>
    <row r="17" spans="1:6" x14ac:dyDescent="0.2">
      <c r="B17" s="33" t="s">
        <v>160</v>
      </c>
      <c r="C17" s="62">
        <v>1</v>
      </c>
      <c r="D17" s="63">
        <v>1</v>
      </c>
      <c r="E17" s="63">
        <v>4</v>
      </c>
      <c r="F17" s="18">
        <v>0</v>
      </c>
    </row>
    <row r="18" spans="1:6" x14ac:dyDescent="0.2">
      <c r="B18" s="64" t="s">
        <v>6</v>
      </c>
      <c r="C18" s="65">
        <v>44</v>
      </c>
      <c r="D18" s="66">
        <v>14</v>
      </c>
      <c r="E18" s="66">
        <v>611</v>
      </c>
      <c r="F18" s="67">
        <v>3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CHIAMPO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0</v>
      </c>
      <c r="E6" s="10">
        <v>0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5</v>
      </c>
      <c r="E9" s="10">
        <v>21</v>
      </c>
    </row>
    <row r="10" spans="1:5" x14ac:dyDescent="0.2">
      <c r="B10" s="9" t="s">
        <v>174</v>
      </c>
      <c r="C10" s="9" t="s">
        <v>175</v>
      </c>
      <c r="D10" s="10">
        <v>8</v>
      </c>
      <c r="E10" s="10">
        <v>25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2</v>
      </c>
      <c r="E12" s="10">
        <v>9</v>
      </c>
    </row>
    <row r="13" spans="1:5" x14ac:dyDescent="0.2">
      <c r="B13" s="9" t="s">
        <v>180</v>
      </c>
      <c r="C13" s="9" t="s">
        <v>181</v>
      </c>
      <c r="D13" s="10">
        <v>4</v>
      </c>
      <c r="E13" s="10">
        <v>4</v>
      </c>
    </row>
    <row r="14" spans="1:5" x14ac:dyDescent="0.2">
      <c r="B14" s="9" t="s">
        <v>182</v>
      </c>
      <c r="C14" s="9" t="s">
        <v>183</v>
      </c>
      <c r="D14" s="10">
        <v>111</v>
      </c>
      <c r="E14" s="10">
        <v>1391</v>
      </c>
    </row>
    <row r="15" spans="1:5" x14ac:dyDescent="0.2">
      <c r="B15" s="9" t="s">
        <v>184</v>
      </c>
      <c r="C15" s="9" t="s">
        <v>185</v>
      </c>
      <c r="D15" s="10">
        <v>6</v>
      </c>
      <c r="E15" s="10">
        <v>11</v>
      </c>
    </row>
    <row r="16" spans="1:5" x14ac:dyDescent="0.2">
      <c r="B16" s="9" t="s">
        <v>186</v>
      </c>
      <c r="C16" s="9" t="s">
        <v>187</v>
      </c>
      <c r="D16" s="10">
        <v>1</v>
      </c>
      <c r="E16" s="10">
        <v>113</v>
      </c>
    </row>
    <row r="17" spans="2:5" x14ac:dyDescent="0.2">
      <c r="B17" s="9" t="s">
        <v>188</v>
      </c>
      <c r="C17" s="9" t="s">
        <v>189</v>
      </c>
      <c r="D17" s="10">
        <v>2</v>
      </c>
      <c r="E17" s="10">
        <v>3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5</v>
      </c>
      <c r="E19" s="10">
        <v>70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4</v>
      </c>
      <c r="E21" s="10">
        <v>104</v>
      </c>
    </row>
    <row r="22" spans="2:5" x14ac:dyDescent="0.2">
      <c r="B22" s="9" t="s">
        <v>198</v>
      </c>
      <c r="C22" s="9" t="s">
        <v>199</v>
      </c>
      <c r="D22" s="10">
        <v>45</v>
      </c>
      <c r="E22" s="10">
        <v>443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18</v>
      </c>
      <c r="E24" s="10">
        <v>83</v>
      </c>
    </row>
    <row r="25" spans="2:5" x14ac:dyDescent="0.2">
      <c r="B25" s="9" t="s">
        <v>204</v>
      </c>
      <c r="C25" s="9" t="s">
        <v>205</v>
      </c>
      <c r="D25" s="10">
        <v>0</v>
      </c>
      <c r="E25" s="10">
        <v>0</v>
      </c>
    </row>
    <row r="26" spans="2:5" x14ac:dyDescent="0.2">
      <c r="B26" s="9" t="s">
        <v>206</v>
      </c>
      <c r="C26" s="9" t="s">
        <v>207</v>
      </c>
      <c r="D26" s="10">
        <v>8</v>
      </c>
      <c r="E26" s="10">
        <v>113</v>
      </c>
    </row>
    <row r="27" spans="2:5" x14ac:dyDescent="0.2">
      <c r="B27" s="9" t="s">
        <v>208</v>
      </c>
      <c r="C27" s="9" t="s">
        <v>209</v>
      </c>
      <c r="D27" s="10">
        <v>15</v>
      </c>
      <c r="E27" s="10">
        <v>239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2</v>
      </c>
      <c r="E30" s="10">
        <v>6</v>
      </c>
    </row>
    <row r="31" spans="2:5" x14ac:dyDescent="0.2">
      <c r="B31" s="9" t="s">
        <v>216</v>
      </c>
      <c r="C31" s="9" t="s">
        <v>217</v>
      </c>
      <c r="D31" s="10">
        <v>0</v>
      </c>
      <c r="E31" s="10">
        <v>0</v>
      </c>
    </row>
    <row r="32" spans="2:5" x14ac:dyDescent="0.2">
      <c r="B32" s="9" t="s">
        <v>218</v>
      </c>
      <c r="C32" s="9" t="s">
        <v>219</v>
      </c>
      <c r="D32" s="10">
        <v>18</v>
      </c>
      <c r="E32" s="10">
        <v>81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0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32</v>
      </c>
      <c r="E38" s="10">
        <v>139</v>
      </c>
    </row>
    <row r="39" spans="2:5" x14ac:dyDescent="0.2">
      <c r="B39" s="9" t="s">
        <v>232</v>
      </c>
      <c r="C39" s="9" t="s">
        <v>233</v>
      </c>
      <c r="D39" s="10">
        <v>1</v>
      </c>
      <c r="E39" s="10">
        <v>13</v>
      </c>
    </row>
    <row r="40" spans="2:5" x14ac:dyDescent="0.2">
      <c r="B40" s="9" t="s">
        <v>234</v>
      </c>
      <c r="C40" s="9" t="s">
        <v>235</v>
      </c>
      <c r="D40" s="10">
        <v>107</v>
      </c>
      <c r="E40" s="10">
        <v>212</v>
      </c>
    </row>
    <row r="41" spans="2:5" x14ac:dyDescent="0.2">
      <c r="B41" s="9" t="s">
        <v>236</v>
      </c>
      <c r="C41" s="9" t="s">
        <v>237</v>
      </c>
      <c r="D41" s="10">
        <v>21</v>
      </c>
      <c r="E41" s="10">
        <v>41</v>
      </c>
    </row>
    <row r="42" spans="2:5" x14ac:dyDescent="0.2">
      <c r="B42" s="9" t="s">
        <v>238</v>
      </c>
      <c r="C42" s="9" t="s">
        <v>239</v>
      </c>
      <c r="D42" s="10">
        <v>102</v>
      </c>
      <c r="E42" s="10">
        <v>181</v>
      </c>
    </row>
    <row r="43" spans="2:5" x14ac:dyDescent="0.2">
      <c r="B43" s="9" t="s">
        <v>240</v>
      </c>
      <c r="C43" s="9" t="s">
        <v>241</v>
      </c>
      <c r="D43" s="10">
        <v>110</v>
      </c>
      <c r="E43" s="10">
        <v>304</v>
      </c>
    </row>
    <row r="44" spans="2:5" x14ac:dyDescent="0.2">
      <c r="B44" s="9" t="s">
        <v>242</v>
      </c>
      <c r="C44" s="9" t="s">
        <v>243</v>
      </c>
      <c r="D44" s="10">
        <v>18</v>
      </c>
      <c r="E44" s="10">
        <v>26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0</v>
      </c>
      <c r="E47" s="10">
        <v>0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16</v>
      </c>
    </row>
    <row r="49" spans="2:5" x14ac:dyDescent="0.2">
      <c r="B49" s="9" t="s">
        <v>252</v>
      </c>
      <c r="C49" s="9" t="s">
        <v>253</v>
      </c>
      <c r="D49" s="10">
        <v>3</v>
      </c>
      <c r="E49" s="10">
        <v>13</v>
      </c>
    </row>
    <row r="50" spans="2:5" x14ac:dyDescent="0.2">
      <c r="B50" s="9" t="s">
        <v>254</v>
      </c>
      <c r="C50" s="9" t="s">
        <v>255</v>
      </c>
      <c r="D50" s="10">
        <v>48</v>
      </c>
      <c r="E50" s="10">
        <v>175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5</v>
      </c>
      <c r="E55" s="10">
        <v>8</v>
      </c>
    </row>
    <row r="56" spans="2:5" x14ac:dyDescent="0.2">
      <c r="B56" s="9" t="s">
        <v>266</v>
      </c>
      <c r="C56" s="9" t="s">
        <v>267</v>
      </c>
      <c r="D56" s="10">
        <v>6</v>
      </c>
      <c r="E56" s="10">
        <v>14</v>
      </c>
    </row>
    <row r="57" spans="2:5" x14ac:dyDescent="0.2">
      <c r="B57" s="9" t="s">
        <v>268</v>
      </c>
      <c r="C57" s="9" t="s">
        <v>269</v>
      </c>
      <c r="D57" s="10">
        <v>6</v>
      </c>
      <c r="E57" s="10">
        <v>51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8</v>
      </c>
      <c r="E59" s="10">
        <v>11</v>
      </c>
    </row>
    <row r="60" spans="2:5" x14ac:dyDescent="0.2">
      <c r="B60" s="9" t="s">
        <v>274</v>
      </c>
      <c r="C60" s="9" t="s">
        <v>275</v>
      </c>
      <c r="D60" s="10">
        <v>91</v>
      </c>
      <c r="E60" s="10">
        <v>97</v>
      </c>
    </row>
    <row r="61" spans="2:5" x14ac:dyDescent="0.2">
      <c r="B61" s="9" t="s">
        <v>276</v>
      </c>
      <c r="C61" s="9" t="s">
        <v>277</v>
      </c>
      <c r="D61" s="10">
        <v>28</v>
      </c>
      <c r="E61" s="10">
        <v>70</v>
      </c>
    </row>
    <row r="62" spans="2:5" x14ac:dyDescent="0.2">
      <c r="B62" s="9" t="s">
        <v>278</v>
      </c>
      <c r="C62" s="9" t="s">
        <v>279</v>
      </c>
      <c r="D62" s="10">
        <v>4</v>
      </c>
      <c r="E62" s="10">
        <v>5</v>
      </c>
    </row>
    <row r="63" spans="2:5" x14ac:dyDescent="0.2">
      <c r="B63" s="9" t="s">
        <v>280</v>
      </c>
      <c r="C63" s="9" t="s">
        <v>281</v>
      </c>
      <c r="D63" s="10">
        <v>32</v>
      </c>
      <c r="E63" s="10">
        <v>52</v>
      </c>
    </row>
    <row r="64" spans="2:5" x14ac:dyDescent="0.2">
      <c r="B64" s="9" t="s">
        <v>282</v>
      </c>
      <c r="C64" s="9" t="s">
        <v>283</v>
      </c>
      <c r="D64" s="10">
        <v>1</v>
      </c>
      <c r="E64" s="10">
        <v>15</v>
      </c>
    </row>
    <row r="65" spans="2:5" x14ac:dyDescent="0.2">
      <c r="B65" s="9" t="s">
        <v>284</v>
      </c>
      <c r="C65" s="9" t="s">
        <v>285</v>
      </c>
      <c r="D65" s="10">
        <v>3</v>
      </c>
      <c r="E65" s="10">
        <v>4</v>
      </c>
    </row>
    <row r="66" spans="2:5" x14ac:dyDescent="0.2">
      <c r="B66" s="9" t="s">
        <v>286</v>
      </c>
      <c r="C66" s="9" t="s">
        <v>287</v>
      </c>
      <c r="D66" s="10">
        <v>19</v>
      </c>
      <c r="E66" s="10">
        <v>25</v>
      </c>
    </row>
    <row r="67" spans="2:5" x14ac:dyDescent="0.2">
      <c r="B67" s="9" t="s">
        <v>288</v>
      </c>
      <c r="C67" s="9" t="s">
        <v>289</v>
      </c>
      <c r="D67" s="10">
        <v>1</v>
      </c>
      <c r="E67" s="10">
        <v>1</v>
      </c>
    </row>
    <row r="68" spans="2:5" x14ac:dyDescent="0.2">
      <c r="B68" s="9" t="s">
        <v>290</v>
      </c>
      <c r="C68" s="9" t="s">
        <v>291</v>
      </c>
      <c r="D68" s="10">
        <v>5</v>
      </c>
      <c r="E68" s="10">
        <v>25</v>
      </c>
    </row>
    <row r="69" spans="2:5" x14ac:dyDescent="0.2">
      <c r="B69" s="9" t="s">
        <v>292</v>
      </c>
      <c r="C69" s="9" t="s">
        <v>293</v>
      </c>
      <c r="D69" s="10">
        <v>3</v>
      </c>
      <c r="E69" s="10">
        <v>7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5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8</v>
      </c>
      <c r="E72" s="10">
        <v>21</v>
      </c>
    </row>
    <row r="73" spans="2:5" x14ac:dyDescent="0.2">
      <c r="B73" s="9" t="s">
        <v>300</v>
      </c>
      <c r="C73" s="9" t="s">
        <v>301</v>
      </c>
      <c r="D73" s="10">
        <v>12</v>
      </c>
      <c r="E73" s="10">
        <v>23</v>
      </c>
    </row>
    <row r="74" spans="2:5" x14ac:dyDescent="0.2">
      <c r="B74" s="9" t="s">
        <v>302</v>
      </c>
      <c r="C74" s="9" t="s">
        <v>303</v>
      </c>
      <c r="D74" s="10">
        <v>3</v>
      </c>
      <c r="E74" s="10">
        <v>6</v>
      </c>
    </row>
    <row r="75" spans="2:5" x14ac:dyDescent="0.2">
      <c r="B75" s="9" t="s">
        <v>304</v>
      </c>
      <c r="C75" s="9" t="s">
        <v>305</v>
      </c>
      <c r="D75" s="10">
        <v>31</v>
      </c>
      <c r="E75" s="10">
        <v>46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1</v>
      </c>
      <c r="E77" s="10">
        <v>2</v>
      </c>
    </row>
    <row r="78" spans="2:5" x14ac:dyDescent="0.2">
      <c r="B78" s="9" t="s">
        <v>310</v>
      </c>
      <c r="C78" s="9" t="s">
        <v>311</v>
      </c>
      <c r="D78" s="10">
        <v>0</v>
      </c>
      <c r="E78" s="10">
        <v>0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2</v>
      </c>
      <c r="E81" s="10">
        <v>3</v>
      </c>
    </row>
    <row r="82" spans="1:5" x14ac:dyDescent="0.2">
      <c r="B82" s="9" t="s">
        <v>318</v>
      </c>
      <c r="C82" s="9" t="s">
        <v>319</v>
      </c>
      <c r="D82" s="10">
        <v>2</v>
      </c>
      <c r="E82" s="10">
        <v>2</v>
      </c>
    </row>
    <row r="83" spans="1:5" x14ac:dyDescent="0.2">
      <c r="B83" s="9" t="s">
        <v>320</v>
      </c>
      <c r="C83" s="9" t="s">
        <v>321</v>
      </c>
      <c r="D83" s="10">
        <v>41</v>
      </c>
      <c r="E83" s="10">
        <v>97</v>
      </c>
    </row>
    <row r="84" spans="1:5" x14ac:dyDescent="0.2">
      <c r="B84" s="19" t="s">
        <v>322</v>
      </c>
      <c r="C84" s="19"/>
      <c r="D84" s="72">
        <v>1011</v>
      </c>
      <c r="E84" s="72">
        <v>4426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116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CHIAMPO</v>
      </c>
      <c r="B1" s="2"/>
      <c r="C1" s="2"/>
    </row>
    <row r="2" spans="1:9" x14ac:dyDescent="0.2">
      <c r="C2" s="2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3"/>
      <c r="C5" s="77" t="s">
        <v>329</v>
      </c>
      <c r="D5" s="77"/>
      <c r="E5" s="77"/>
      <c r="F5" s="117">
        <v>5587</v>
      </c>
      <c r="G5" s="117">
        <v>5299</v>
      </c>
      <c r="H5" s="117">
        <v>10886</v>
      </c>
      <c r="I5" s="21"/>
    </row>
    <row r="6" spans="1:9" s="2" customFormat="1" x14ac:dyDescent="0.2">
      <c r="B6" s="33"/>
      <c r="C6" s="77"/>
      <c r="D6" s="77"/>
      <c r="E6" s="77"/>
      <c r="F6" s="118"/>
      <c r="G6" s="118"/>
      <c r="H6" s="118"/>
      <c r="I6" s="21"/>
    </row>
    <row r="7" spans="1:9" s="2" customFormat="1" x14ac:dyDescent="0.2">
      <c r="B7" s="33"/>
      <c r="C7" s="78" t="s">
        <v>330</v>
      </c>
      <c r="D7" s="79" t="s">
        <v>331</v>
      </c>
      <c r="E7" s="77"/>
      <c r="F7" s="117">
        <v>3663.3899244481295</v>
      </c>
      <c r="G7" s="117">
        <v>2416.2693102627045</v>
      </c>
      <c r="H7" s="117">
        <v>6079.6592347108335</v>
      </c>
      <c r="I7" s="21"/>
    </row>
    <row r="8" spans="1:9" x14ac:dyDescent="0.2">
      <c r="B8" s="75"/>
      <c r="C8" s="11"/>
      <c r="D8" s="78" t="s">
        <v>330</v>
      </c>
      <c r="E8" s="80" t="s">
        <v>332</v>
      </c>
      <c r="F8" s="119">
        <v>3540</v>
      </c>
      <c r="G8" s="119">
        <v>2263</v>
      </c>
      <c r="H8" s="119">
        <v>5803</v>
      </c>
      <c r="I8" s="17"/>
    </row>
    <row r="9" spans="1:9" x14ac:dyDescent="0.2">
      <c r="B9" s="75"/>
      <c r="C9" s="11"/>
      <c r="D9" s="11"/>
      <c r="E9" s="80" t="s">
        <v>333</v>
      </c>
      <c r="F9" s="119">
        <v>123.38992444812951</v>
      </c>
      <c r="G9" s="119">
        <v>153.26931026270438</v>
      </c>
      <c r="H9" s="119">
        <v>276.65923471083391</v>
      </c>
      <c r="I9" s="17"/>
    </row>
    <row r="10" spans="1:9" x14ac:dyDescent="0.2">
      <c r="B10" s="75"/>
      <c r="C10" s="11"/>
      <c r="D10" s="11"/>
      <c r="E10" s="80"/>
      <c r="F10" s="120"/>
      <c r="G10" s="120"/>
      <c r="H10" s="120"/>
      <c r="I10" s="17"/>
    </row>
    <row r="11" spans="1:9" s="2" customFormat="1" x14ac:dyDescent="0.2">
      <c r="B11" s="33"/>
      <c r="C11" s="77"/>
      <c r="D11" s="79" t="s">
        <v>334</v>
      </c>
      <c r="E11" s="77"/>
      <c r="F11" s="117">
        <v>1923.6100755518708</v>
      </c>
      <c r="G11" s="117">
        <v>2882.730689737296</v>
      </c>
      <c r="H11" s="117">
        <v>4806.3407652891665</v>
      </c>
      <c r="I11" s="21"/>
    </row>
    <row r="12" spans="1:9" x14ac:dyDescent="0.2">
      <c r="B12" s="75"/>
      <c r="C12" s="11"/>
      <c r="D12" s="78" t="s">
        <v>330</v>
      </c>
      <c r="E12" s="80" t="s">
        <v>335</v>
      </c>
      <c r="F12" s="119">
        <v>339.79691686359843</v>
      </c>
      <c r="G12" s="119">
        <v>362.31417569021426</v>
      </c>
      <c r="H12" s="119">
        <v>702.11109255381268</v>
      </c>
      <c r="I12" s="17"/>
    </row>
    <row r="13" spans="1:9" x14ac:dyDescent="0.2">
      <c r="B13" s="75"/>
      <c r="C13" s="11"/>
      <c r="D13" s="11"/>
      <c r="E13" s="80" t="s">
        <v>336</v>
      </c>
      <c r="F13" s="119">
        <v>65.451440379530467</v>
      </c>
      <c r="G13" s="119">
        <v>1152.1719608223477</v>
      </c>
      <c r="H13" s="119">
        <v>1217.6234012018781</v>
      </c>
      <c r="I13" s="17"/>
    </row>
    <row r="14" spans="1:9" x14ac:dyDescent="0.2">
      <c r="B14" s="75"/>
      <c r="C14" s="11"/>
      <c r="D14" s="11"/>
      <c r="E14" s="80" t="s">
        <v>337</v>
      </c>
      <c r="F14" s="119">
        <v>1272.5956945608593</v>
      </c>
      <c r="G14" s="119">
        <v>1117.5428532422939</v>
      </c>
      <c r="H14" s="119">
        <v>2390.1385478031534</v>
      </c>
      <c r="I14" s="17"/>
    </row>
    <row r="15" spans="1:9" x14ac:dyDescent="0.2">
      <c r="B15" s="75"/>
      <c r="C15" s="11"/>
      <c r="D15" s="11"/>
      <c r="E15" s="80" t="s">
        <v>338</v>
      </c>
      <c r="F15" s="119">
        <v>245.76602374788234</v>
      </c>
      <c r="G15" s="119">
        <v>250.70169998244009</v>
      </c>
      <c r="H15" s="119">
        <v>496.4677237303224</v>
      </c>
      <c r="I15" s="17"/>
    </row>
    <row r="16" spans="1:9" x14ac:dyDescent="0.2">
      <c r="B16" s="81"/>
      <c r="C16" s="82"/>
      <c r="D16" s="82"/>
      <c r="E16" s="83"/>
      <c r="F16" s="121"/>
      <c r="G16" s="121"/>
      <c r="H16" s="121"/>
      <c r="I16" s="32"/>
    </row>
    <row r="17" spans="2:9" x14ac:dyDescent="0.2">
      <c r="B17" s="11"/>
      <c r="C17" s="11"/>
      <c r="D17" s="11"/>
      <c r="E17" s="80"/>
      <c r="F17" s="120"/>
      <c r="G17" s="120"/>
      <c r="H17" s="120"/>
      <c r="I17" s="11"/>
    </row>
    <row r="18" spans="2:9" x14ac:dyDescent="0.2">
      <c r="F18" s="120"/>
      <c r="G18" s="120"/>
      <c r="H18" s="120"/>
    </row>
    <row r="19" spans="2:9" s="2" customFormat="1" x14ac:dyDescent="0.2">
      <c r="B19" s="13"/>
      <c r="C19" s="84" t="s">
        <v>339</v>
      </c>
      <c r="D19" s="84"/>
      <c r="E19" s="84"/>
      <c r="F19" s="122">
        <v>3.3681897639306728E-2</v>
      </c>
      <c r="G19" s="122">
        <v>6.3432213293327169E-2</v>
      </c>
      <c r="H19" s="122">
        <v>4.5505714058987491E-2</v>
      </c>
      <c r="I19" s="85"/>
    </row>
    <row r="22" spans="2:9" x14ac:dyDescent="0.2">
      <c r="B22" s="7" t="s">
        <v>389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CHIAMPO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6" t="s">
        <v>326</v>
      </c>
      <c r="E6" s="86" t="s">
        <v>327</v>
      </c>
      <c r="F6" s="86" t="s">
        <v>343</v>
      </c>
    </row>
    <row r="7" spans="1:6" x14ac:dyDescent="0.2">
      <c r="A7" s="132"/>
      <c r="B7" s="137" t="s">
        <v>348</v>
      </c>
      <c r="C7" s="138">
        <v>6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3</v>
      </c>
      <c r="D10" s="142">
        <v>17</v>
      </c>
      <c r="E10" s="142">
        <v>30</v>
      </c>
      <c r="F10" s="140">
        <v>47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1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1</v>
      </c>
      <c r="D14" s="142">
        <v>7</v>
      </c>
      <c r="E14" s="142">
        <v>72</v>
      </c>
      <c r="F14" s="140">
        <v>79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11</v>
      </c>
      <c r="D16" s="144">
        <v>24</v>
      </c>
      <c r="E16" s="144">
        <v>102</v>
      </c>
      <c r="F16" s="145">
        <v>126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CHIAMPO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>
        <v>10740</v>
      </c>
      <c r="G6" s="128">
        <v>17625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2007-05-08T08:33:41Z</cp:lastPrinted>
  <dcterms:created xsi:type="dcterms:W3CDTF">2006-11-07T11:56:52Z</dcterms:created>
  <dcterms:modified xsi:type="dcterms:W3CDTF">2025-10-20T09:09:22Z</dcterms:modified>
</cp:coreProperties>
</file>