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28BF27E8-812B-43BA-93CD-D755B9EFEE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1" r:id="rId1"/>
    <sheet name="RI-SEDI" sheetId="68" r:id="rId2"/>
    <sheet name="RI-UL" sheetId="9224" r:id="rId3"/>
    <sheet name="Censimento Agricoltura" sheetId="9219" r:id="rId4"/>
    <sheet name="Censimento Non-profit" sheetId="9220" r:id="rId5"/>
    <sheet name="Censimento Industria" sheetId="9221" r:id="rId6"/>
    <sheet name="Censimento Lavoro" sheetId="9222" r:id="rId7"/>
    <sheet name="Censimento Istituz.Pubbliche" sheetId="9223" r:id="rId8"/>
    <sheet name="Turismo" sheetId="9217" r:id="rId9"/>
    <sheet name="Finanza" sheetId="64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64" l="1"/>
  <c r="A1" i="9217"/>
  <c r="C14" i="9219"/>
  <c r="F7" i="1"/>
  <c r="A1" i="9224"/>
  <c r="A1" i="68"/>
  <c r="A1" i="9223"/>
  <c r="A1" i="9222"/>
  <c r="A1" i="9221"/>
  <c r="A1" i="9220"/>
  <c r="C15" i="9219"/>
  <c r="C16" i="9219" s="1"/>
  <c r="A1" i="9219"/>
  <c r="D18" i="9219"/>
  <c r="D19" i="9219"/>
  <c r="D20" i="9219"/>
  <c r="D21" i="9219"/>
  <c r="D22" i="9219"/>
  <c r="E22" i="9219"/>
  <c r="E23" i="9219"/>
  <c r="E24" i="9219"/>
  <c r="E25" i="9219"/>
  <c r="E26" i="9219"/>
  <c r="E27" i="9219"/>
</calcChain>
</file>

<file path=xl/sharedStrings.xml><?xml version="1.0" encoding="utf-8"?>
<sst xmlns="http://schemas.openxmlformats.org/spreadsheetml/2006/main" count="510" uniqueCount="395">
  <si>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</si>
  <si>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</si>
  <si>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</si>
  <si>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</si>
  <si>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</si>
  <si>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</si>
  <si>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</si>
  <si>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</si>
  <si>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</si>
  <si>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</si>
  <si>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</si>
  <si>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</si>
  <si>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</si>
  <si>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</si>
  <si>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</si>
  <si>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</si>
  <si>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ARZIGNANO</t>
  </si>
  <si>
    <t>008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</si>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</sst>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6">
    <xf numFmtId="0" fontId="0" fillId="0" borderId="0" xfId="0"/>
    <xf numFmtId="3" fontId="0" fillId="0" borderId="0" xfId="0" applyNumberFormat="1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7" fillId="0" borderId="0" xfId="0" applyFont="1" applyAlignment="1">
      <alignment horizontal="left"/>
    </xf>
    <xf numFmtId="0" fontId="0" fillId="0" borderId="17" xfId="0" applyBorder="1"/>
    <xf numFmtId="3" fontId="0" fillId="0" borderId="17" xfId="0" applyNumberFormat="1" applyBorder="1"/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8" xfId="37" applyNumberFormat="1" applyFont="1" applyBorder="1"/>
    <xf numFmtId="168" fontId="1" fillId="0" borderId="22" xfId="37" applyNumberFormat="1" applyFont="1" applyBorder="1"/>
    <xf numFmtId="168" fontId="1" fillId="0" borderId="18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0" fontId="4" fillId="0" borderId="27" xfId="0" applyFont="1" applyBorder="1"/>
    <xf numFmtId="3" fontId="4" fillId="0" borderId="28" xfId="0" applyNumberFormat="1" applyFont="1" applyBorder="1"/>
    <xf numFmtId="3" fontId="0" fillId="0" borderId="29" xfId="0" applyNumberFormat="1" applyBorder="1"/>
    <xf numFmtId="3" fontId="0" fillId="0" borderId="30" xfId="0" applyNumberFormat="1" applyBorder="1"/>
    <xf numFmtId="3" fontId="4" fillId="0" borderId="18" xfId="0" applyNumberFormat="1" applyFont="1" applyBorder="1"/>
    <xf numFmtId="3" fontId="0" fillId="0" borderId="0" xfId="0" applyNumberForma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wrapText="1"/>
    </xf>
    <xf numFmtId="0" fontId="2" fillId="0" borderId="35" xfId="0" applyFont="1" applyBorder="1"/>
    <xf numFmtId="0" fontId="3" fillId="0" borderId="12" xfId="0" applyFont="1" applyFill="1" applyBorder="1"/>
    <xf numFmtId="0" fontId="0" fillId="0" borderId="0" xfId="0" applyFill="1"/>
    <xf numFmtId="0" fontId="2" fillId="0" borderId="0" xfId="0" applyFont="1"/>
    <xf numFmtId="167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7" borderId="42" xfId="32" applyFont="1" applyFill="1" applyBorder="1" applyAlignment="1">
      <alignment vertical="center" wrapText="1"/>
    </xf>
    <xf numFmtId="0" fontId="8" fillId="27" borderId="43" xfId="32" applyFont="1" applyFill="1" applyBorder="1" applyAlignment="1">
      <alignment vertical="center" wrapText="1"/>
    </xf>
    <xf numFmtId="0" fontId="8" fillId="27" borderId="41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9" xfId="32" applyFont="1" applyFill="1" applyBorder="1" applyAlignment="1">
      <alignment horizontal="right" vertical="center" wrapText="1"/>
    </xf>
    <xf numFmtId="0" fontId="8" fillId="0" borderId="44" xfId="32" applyFont="1" applyFill="1" applyBorder="1" applyAlignment="1">
      <alignment horizontal="right" vertical="center" wrapText="1"/>
    </xf>
    <xf numFmtId="0" fontId="2" fillId="0" borderId="36" xfId="0" applyFont="1" applyBorder="1"/>
    <xf numFmtId="0" fontId="8" fillId="0" borderId="40" xfId="0" applyFont="1" applyBorder="1"/>
    <xf numFmtId="0" fontId="8" fillId="0" borderId="20" xfId="32" applyFont="1" applyFill="1" applyBorder="1" applyAlignment="1">
      <alignment horizontal="left"/>
    </xf>
    <xf numFmtId="0" fontId="8" fillId="0" borderId="35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4" fillId="0" borderId="40" xfId="0" applyFont="1" applyBorder="1"/>
    <xf numFmtId="175" fontId="4" fillId="0" borderId="36" xfId="32" applyNumberFormat="1" applyFont="1" applyBorder="1"/>
    <xf numFmtId="0" fontId="4" fillId="0" borderId="36" xfId="32" applyFont="1" applyBorder="1"/>
    <xf numFmtId="175" fontId="5" fillId="0" borderId="36" xfId="32" applyNumberFormat="1" applyBorder="1"/>
    <xf numFmtId="0" fontId="5" fillId="0" borderId="36" xfId="32" applyBorder="1"/>
    <xf numFmtId="0" fontId="5" fillId="0" borderId="40" xfId="32" applyBorder="1"/>
    <xf numFmtId="168" fontId="4" fillId="27" borderId="41" xfId="32" applyNumberFormat="1" applyFont="1" applyFill="1" applyBorder="1"/>
    <xf numFmtId="0" fontId="4" fillId="27" borderId="49" xfId="0" applyFont="1" applyFill="1" applyBorder="1"/>
    <xf numFmtId="0" fontId="4" fillId="27" borderId="50" xfId="0" applyFont="1" applyFill="1" applyBorder="1"/>
    <xf numFmtId="0" fontId="0" fillId="27" borderId="41" xfId="0" applyFill="1" applyBorder="1" applyAlignment="1">
      <alignment horizontal="left"/>
    </xf>
    <xf numFmtId="0" fontId="4" fillId="27" borderId="41" xfId="0" applyFont="1" applyFill="1" applyBorder="1" applyAlignment="1">
      <alignment horizontal="center" wrapText="1"/>
    </xf>
    <xf numFmtId="0" fontId="4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1" fillId="0" borderId="41" xfId="0" applyFont="1" applyBorder="1"/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8" borderId="12" xfId="32" applyNumberFormat="1" applyFont="1" applyFill="1" applyBorder="1" applyAlignment="1">
      <alignment horizontal="right" vertical="center"/>
    </xf>
    <xf numFmtId="0" fontId="4" fillId="0" borderId="35" xfId="32" applyFont="1" applyBorder="1"/>
    <xf numFmtId="3" fontId="4" fillId="0" borderId="39" xfId="32" applyNumberFormat="1" applyFont="1" applyBorder="1"/>
    <xf numFmtId="3" fontId="5" fillId="0" borderId="39" xfId="32" applyNumberFormat="1" applyBorder="1"/>
    <xf numFmtId="3" fontId="5" fillId="0" borderId="45" xfId="32" applyNumberFormat="1" applyBorder="1"/>
    <xf numFmtId="3" fontId="4" fillId="0" borderId="36" xfId="32" applyNumberFormat="1" applyFont="1" applyBorder="1"/>
    <xf numFmtId="3" fontId="5" fillId="0" borderId="36" xfId="32" applyNumberFormat="1" applyBorder="1"/>
    <xf numFmtId="0" fontId="4" fillId="0" borderId="48" xfId="32" applyFont="1" applyBorder="1"/>
    <xf numFmtId="3" fontId="4" fillId="0" borderId="41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176" fontId="2" fillId="0" borderId="36" xfId="30" applyNumberFormat="1" applyFont="1" applyBorder="1"/>
    <xf numFmtId="176" fontId="8" fillId="0" borderId="40" xfId="30" applyNumberFormat="1" applyFont="1" applyBorder="1"/>
    <xf numFmtId="176" fontId="4" fillId="0" borderId="45" xfId="30" applyNumberFormat="1" applyFont="1" applyBorder="1"/>
    <xf numFmtId="176" fontId="8" fillId="0" borderId="36" xfId="30" applyNumberFormat="1" applyFont="1" applyBorder="1" applyAlignment="1">
      <alignment horizontal="right" wrapText="1"/>
    </xf>
    <xf numFmtId="176" fontId="4" fillId="0" borderId="47" xfId="30" applyNumberFormat="1" applyFont="1" applyBorder="1"/>
    <xf numFmtId="176" fontId="8" fillId="0" borderId="40" xfId="30" applyNumberFormat="1" applyFont="1" applyBorder="1" applyAlignment="1">
      <alignment horizontal="right" wrapText="1"/>
    </xf>
    <xf numFmtId="0" fontId="4" fillId="27" borderId="48" xfId="0" applyFont="1" applyFill="1" applyBorder="1" applyAlignment="1">
      <alignment horizontal="left"/>
    </xf>
    <xf numFmtId="0" fontId="4" fillId="27" borderId="50" xfId="0" applyFont="1" applyFill="1" applyBorder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7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8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7" borderId="39" xfId="32" applyFont="1" applyFill="1" applyBorder="1" applyAlignment="1">
      <alignment horizontal="center" vertical="center" wrapText="1"/>
    </xf>
    <xf numFmtId="0" fontId="8" fillId="27" borderId="40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7" borderId="41" xfId="0" applyFont="1" applyFill="1" applyBorder="1" applyAlignment="1">
      <alignment horizontal="center"/>
    </xf>
    <xf numFmtId="0" fontId="4" fillId="27" borderId="20" xfId="0" applyFont="1" applyFill="1" applyBorder="1" applyAlignment="1">
      <alignment horizontal="center"/>
    </xf>
    <xf numFmtId="0" fontId="4" fillId="27" borderId="29" xfId="0" applyFont="1" applyFill="1" applyBorder="1" applyAlignment="1">
      <alignment horizontal="center"/>
    </xf>
    <xf numFmtId="0" fontId="4" fillId="27" borderId="44" xfId="0" applyFont="1" applyFill="1" applyBorder="1" applyAlignment="1">
      <alignment horizontal="center"/>
    </xf>
    <xf numFmtId="176" fontId="4" fillId="0" borderId="29" xfId="30" applyNumberFormat="1" applyFont="1" applyBorder="1"/>
    <xf numFmtId="176" fontId="8" fillId="0" borderId="36" xfId="30" applyNumberFormat="1" applyFont="1" applyBorder="1"/>
    <xf numFmtId="176" fontId="4" fillId="0" borderId="12" xfId="30" applyNumberFormat="1" applyFont="1" applyBorder="1" applyAlignment="1">
      <alignment horizontal="right" wrapText="1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59" xr:uid="{6DC3A57B-DE38-4FF8-8B40-D2CF30A9C417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style="1" customWidth="1"/>
  </cols>
  <sheetData>
    <row r="1" spans="1:8" x14ac:dyDescent="0.2">
      <c r="A1" s="2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3" t="s">
        <v>17</v>
      </c>
      <c r="B4" s="3"/>
      <c r="C4" s="3">
        <v>36012</v>
      </c>
      <c r="D4" s="3"/>
      <c r="E4" s="3"/>
      <c r="F4" s="3">
        <v>33.967799999999997</v>
      </c>
    </row>
    <row r="6" spans="1:8" x14ac:dyDescent="0.2">
      <c r="B6" s="4"/>
      <c r="F6" t="s">
        <v>117</v>
      </c>
      <c r="G6"/>
      <c r="H6"/>
    </row>
    <row r="7" spans="1:8" x14ac:dyDescent="0.2">
      <c r="F7" s="22">
        <f>$D$15/$F$4</f>
        <v>758.9246286188685</v>
      </c>
      <c r="G7"/>
      <c r="H7"/>
    </row>
    <row r="8" spans="1:8" x14ac:dyDescent="0.2">
      <c r="F8" s="22"/>
      <c r="G8"/>
      <c r="H8"/>
    </row>
    <row r="9" spans="1:8" x14ac:dyDescent="0.2">
      <c r="F9" s="4"/>
      <c r="G9"/>
      <c r="H9"/>
    </row>
    <row r="10" spans="1:8" x14ac:dyDescent="0.2">
      <c r="A10" s="111" t="s">
        <v>380</v>
      </c>
      <c r="B10" s="112"/>
      <c r="C10" s="112"/>
      <c r="D10" s="113"/>
      <c r="F10" s="111" t="s">
        <v>7</v>
      </c>
      <c r="G10" s="112"/>
      <c r="H10" s="113"/>
    </row>
    <row r="11" spans="1:8" x14ac:dyDescent="0.2">
      <c r="A11" s="114" t="s">
        <v>3</v>
      </c>
      <c r="B11" s="114" t="s">
        <v>4</v>
      </c>
      <c r="C11" s="114" t="s">
        <v>5</v>
      </c>
      <c r="D11" s="114" t="s">
        <v>6</v>
      </c>
      <c r="F11" s="114" t="s">
        <v>4</v>
      </c>
      <c r="G11" s="114" t="s">
        <v>5</v>
      </c>
      <c r="H11" s="114" t="s">
        <v>6</v>
      </c>
    </row>
    <row r="12" spans="1:8" x14ac:dyDescent="0.2">
      <c r="A12" s="115" t="s">
        <v>8</v>
      </c>
      <c r="B12" s="116">
        <v>1721</v>
      </c>
      <c r="C12" s="116">
        <v>1694</v>
      </c>
      <c r="D12" s="116">
        <v>3415</v>
      </c>
      <c r="F12" s="116">
        <v>361</v>
      </c>
      <c r="G12" s="116">
        <v>389</v>
      </c>
      <c r="H12" s="116">
        <v>750</v>
      </c>
    </row>
    <row r="13" spans="1:8" x14ac:dyDescent="0.2">
      <c r="A13" s="115" t="s">
        <v>9</v>
      </c>
      <c r="B13" s="115">
        <v>8983</v>
      </c>
      <c r="C13" s="115">
        <v>7916</v>
      </c>
      <c r="D13" s="115">
        <v>16899</v>
      </c>
      <c r="F13" s="115">
        <v>1859</v>
      </c>
      <c r="G13" s="115">
        <v>1419</v>
      </c>
      <c r="H13" s="115">
        <v>3278</v>
      </c>
    </row>
    <row r="14" spans="1:8" x14ac:dyDescent="0.2">
      <c r="A14" s="115" t="s">
        <v>10</v>
      </c>
      <c r="B14" s="115">
        <v>2483</v>
      </c>
      <c r="C14" s="115">
        <v>2982</v>
      </c>
      <c r="D14" s="115">
        <v>5465</v>
      </c>
      <c r="F14" s="115">
        <v>70</v>
      </c>
      <c r="G14" s="115">
        <v>85</v>
      </c>
      <c r="H14" s="115">
        <v>155</v>
      </c>
    </row>
    <row r="15" spans="1:8" x14ac:dyDescent="0.2">
      <c r="A15" s="115" t="s">
        <v>11</v>
      </c>
      <c r="B15" s="116">
        <v>13187</v>
      </c>
      <c r="C15" s="116">
        <v>12592</v>
      </c>
      <c r="D15" s="116">
        <v>25779</v>
      </c>
      <c r="F15" s="116">
        <v>2290</v>
      </c>
      <c r="G15" s="116">
        <v>1893</v>
      </c>
      <c r="H15" s="116">
        <v>4183</v>
      </c>
    </row>
    <row r="16" spans="1:8" x14ac:dyDescent="0.2">
      <c r="B16" s="1"/>
      <c r="C16" s="1"/>
      <c r="D16" s="1"/>
      <c r="E16" s="1"/>
    </row>
    <row r="17" spans="1:8" x14ac:dyDescent="0.2">
      <c r="B17" s="4"/>
      <c r="C17" s="1"/>
      <c r="D17" s="1"/>
      <c r="E17" s="1"/>
    </row>
    <row r="18" spans="1:8" x14ac:dyDescent="0.2">
      <c r="B18" s="1"/>
      <c r="C18" s="1"/>
      <c r="D18" s="1"/>
      <c r="E18" s="1"/>
      <c r="F18"/>
      <c r="G18"/>
      <c r="H18"/>
    </row>
    <row r="19" spans="1:8" x14ac:dyDescent="0.2">
      <c r="A19" s="111" t="s">
        <v>381</v>
      </c>
      <c r="B19" s="112"/>
      <c r="C19" s="112"/>
      <c r="D19" s="113"/>
      <c r="E19" s="1"/>
      <c r="F19"/>
      <c r="G19"/>
      <c r="H19"/>
    </row>
    <row r="20" spans="1:8" x14ac:dyDescent="0.2">
      <c r="A20" s="117"/>
      <c r="B20" s="114" t="s">
        <v>4</v>
      </c>
      <c r="C20" s="114" t="s">
        <v>5</v>
      </c>
      <c r="D20" s="114" t="s">
        <v>6</v>
      </c>
      <c r="E20" s="1"/>
      <c r="F20"/>
      <c r="G20"/>
      <c r="H20"/>
    </row>
    <row r="21" spans="1:8" x14ac:dyDescent="0.2">
      <c r="A21" s="115" t="s">
        <v>382</v>
      </c>
      <c r="B21" s="116">
        <v>12976</v>
      </c>
      <c r="C21" s="116">
        <v>12556</v>
      </c>
      <c r="D21" s="116">
        <v>25532</v>
      </c>
      <c r="E21" s="1"/>
      <c r="F21"/>
      <c r="G21"/>
      <c r="H21"/>
    </row>
    <row r="22" spans="1:8" x14ac:dyDescent="0.2">
      <c r="A22" s="115" t="s">
        <v>12</v>
      </c>
      <c r="B22" s="116">
        <v>109</v>
      </c>
      <c r="C22" s="116">
        <v>112</v>
      </c>
      <c r="D22" s="116">
        <v>221</v>
      </c>
      <c r="E22" s="1"/>
      <c r="F22"/>
      <c r="G22"/>
      <c r="H22"/>
    </row>
    <row r="23" spans="1:8" x14ac:dyDescent="0.2">
      <c r="A23" s="115" t="s">
        <v>13</v>
      </c>
      <c r="B23" s="116">
        <v>107</v>
      </c>
      <c r="C23" s="116">
        <v>120</v>
      </c>
      <c r="D23" s="116">
        <v>227</v>
      </c>
      <c r="E23" s="1"/>
      <c r="F23"/>
      <c r="G23"/>
      <c r="H23"/>
    </row>
    <row r="24" spans="1:8" x14ac:dyDescent="0.2">
      <c r="A24" s="115" t="s">
        <v>14</v>
      </c>
      <c r="B24" s="116">
        <v>556</v>
      </c>
      <c r="C24" s="116">
        <v>379</v>
      </c>
      <c r="D24" s="116">
        <v>935</v>
      </c>
      <c r="E24" s="1"/>
      <c r="F24"/>
      <c r="G24"/>
      <c r="H24"/>
    </row>
    <row r="25" spans="1:8" x14ac:dyDescent="0.2">
      <c r="A25" s="115" t="s">
        <v>15</v>
      </c>
      <c r="B25" s="116">
        <v>347</v>
      </c>
      <c r="C25" s="116">
        <v>335</v>
      </c>
      <c r="D25" s="116">
        <v>682</v>
      </c>
      <c r="E25" s="1"/>
      <c r="F25"/>
      <c r="G25"/>
      <c r="H25"/>
    </row>
    <row r="26" spans="1:8" ht="12.75" customHeight="1" x14ac:dyDescent="0.2">
      <c r="A26" s="132" t="s">
        <v>383</v>
      </c>
      <c r="B26" s="116">
        <v>13187</v>
      </c>
      <c r="C26" s="116">
        <v>12592</v>
      </c>
      <c r="D26" s="116">
        <v>25779</v>
      </c>
      <c r="E26" s="1"/>
      <c r="F26"/>
      <c r="G26"/>
      <c r="H26"/>
    </row>
    <row r="27" spans="1:8" x14ac:dyDescent="0.2">
      <c r="A27" s="115" t="s">
        <v>7</v>
      </c>
      <c r="B27" s="116">
        <v>2290</v>
      </c>
      <c r="C27" s="116">
        <v>1893</v>
      </c>
      <c r="D27" s="116">
        <v>4183</v>
      </c>
      <c r="E27" s="1"/>
      <c r="F27"/>
      <c r="G27"/>
      <c r="H27"/>
    </row>
    <row r="28" spans="1:8" x14ac:dyDescent="0.2">
      <c r="A28" s="9"/>
      <c r="B28" s="10"/>
      <c r="C28" s="10"/>
      <c r="D28" s="10"/>
      <c r="E28" s="1"/>
      <c r="F28"/>
      <c r="G28"/>
      <c r="H28"/>
    </row>
    <row r="29" spans="1:8" x14ac:dyDescent="0.2">
      <c r="A29" s="9" t="s">
        <v>364</v>
      </c>
      <c r="B29" s="10" t="s">
        <v>377</v>
      </c>
      <c r="C29" s="10"/>
      <c r="D29" s="10"/>
      <c r="E29" s="1"/>
      <c r="F29"/>
      <c r="G29"/>
      <c r="H29"/>
    </row>
    <row r="31" spans="1:8" x14ac:dyDescent="0.2">
      <c r="A31" s="7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0"/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68" t="s">
        <v>16</v>
      </c>
      <c r="B1" s="168"/>
      <c r="C1" s="168"/>
    </row>
    <row r="3" spans="1:3" customFormat="1" x14ac:dyDescent="0.2">
      <c r="A3" s="169" t="s">
        <v>392</v>
      </c>
      <c r="B3" s="169"/>
      <c r="C3" s="169"/>
    </row>
    <row r="4" spans="1:3" customFormat="1" x14ac:dyDescent="0.2">
      <c r="A4" s="130" t="s">
        <v>366</v>
      </c>
      <c r="B4" s="130" t="s">
        <v>367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2">
        <v>1188060</v>
      </c>
      <c r="B6" s="92">
        <v>725468</v>
      </c>
      <c r="C6" s="93">
        <v>12</v>
      </c>
    </row>
    <row r="7" spans="1:3" customFormat="1" ht="12.75" customHeight="1" x14ac:dyDescent="0.2"/>
    <row r="8" spans="1:3" customFormat="1" ht="12.75" customHeight="1" x14ac:dyDescent="0.2">
      <c r="A8" s="7" t="s">
        <v>368</v>
      </c>
      <c r="B8" s="7"/>
      <c r="C8" s="7"/>
    </row>
    <row r="9" spans="1:3" customFormat="1" ht="12.75" customHeight="1" x14ac:dyDescent="0.2">
      <c r="A9" s="91" t="s">
        <v>369</v>
      </c>
      <c r="B9" s="91"/>
      <c r="C9" s="91"/>
    </row>
    <row r="10" spans="1:3" customFormat="1" ht="12.75" customHeight="1" x14ac:dyDescent="0.2">
      <c r="A10" s="96"/>
      <c r="B10" s="96"/>
      <c r="C10" s="96"/>
    </row>
    <row r="11" spans="1:3" customFormat="1" ht="12.75" customHeight="1" x14ac:dyDescent="0.2">
      <c r="A11" s="97"/>
      <c r="B11" s="97"/>
      <c r="C11" s="97"/>
    </row>
    <row r="12" spans="1:3" customFormat="1" ht="12.75" customHeight="1" x14ac:dyDescent="0.2">
      <c r="A12" s="94"/>
      <c r="B12" s="94"/>
      <c r="C12" s="94"/>
    </row>
    <row r="13" spans="1:3" customFormat="1" ht="12.75" customHeight="1" thickBot="1" x14ac:dyDescent="0.25">
      <c r="A13" s="170" t="s">
        <v>393</v>
      </c>
      <c r="B13" s="171"/>
      <c r="C13" s="172"/>
    </row>
    <row r="14" spans="1:3" customFormat="1" ht="25.5" customHeight="1" thickTop="1" x14ac:dyDescent="0.2">
      <c r="A14" s="166" t="s">
        <v>360</v>
      </c>
      <c r="B14" s="98"/>
      <c r="C14" s="99"/>
    </row>
    <row r="15" spans="1:3" customFormat="1" ht="26.25" customHeight="1" x14ac:dyDescent="0.2">
      <c r="A15" s="167"/>
      <c r="B15" s="100" t="s">
        <v>111</v>
      </c>
      <c r="C15" s="100" t="s">
        <v>112</v>
      </c>
    </row>
    <row r="16" spans="1:3" customFormat="1" x14ac:dyDescent="0.2">
      <c r="A16" s="101"/>
      <c r="B16" s="102"/>
      <c r="C16" s="103"/>
    </row>
    <row r="17" spans="1:3" customFormat="1" x14ac:dyDescent="0.2">
      <c r="A17" s="88" t="s">
        <v>358</v>
      </c>
      <c r="B17" s="149">
        <v>0</v>
      </c>
      <c r="C17" s="149">
        <v>0</v>
      </c>
    </row>
    <row r="18" spans="1:3" customFormat="1" x14ac:dyDescent="0.2">
      <c r="A18" s="104" t="s">
        <v>370</v>
      </c>
      <c r="B18" s="149">
        <v>3315</v>
      </c>
      <c r="C18" s="149">
        <v>14672160</v>
      </c>
    </row>
    <row r="19" spans="1:3" customFormat="1" x14ac:dyDescent="0.2">
      <c r="A19" s="104" t="s">
        <v>371</v>
      </c>
      <c r="B19" s="149">
        <v>1731</v>
      </c>
      <c r="C19" s="149">
        <v>21775379</v>
      </c>
    </row>
    <row r="20" spans="1:3" customFormat="1" x14ac:dyDescent="0.2">
      <c r="A20" s="104" t="s">
        <v>372</v>
      </c>
      <c r="B20" s="149">
        <v>6234</v>
      </c>
      <c r="C20" s="149">
        <v>131629416</v>
      </c>
    </row>
    <row r="21" spans="1:3" customFormat="1" x14ac:dyDescent="0.2">
      <c r="A21" s="104" t="s">
        <v>373</v>
      </c>
      <c r="B21" s="149">
        <v>5911</v>
      </c>
      <c r="C21" s="149">
        <v>203889027</v>
      </c>
    </row>
    <row r="22" spans="1:3" customFormat="1" x14ac:dyDescent="0.2">
      <c r="A22" s="104" t="s">
        <v>374</v>
      </c>
      <c r="B22" s="149">
        <v>609</v>
      </c>
      <c r="C22" s="149">
        <v>38408902</v>
      </c>
    </row>
    <row r="23" spans="1:3" customFormat="1" x14ac:dyDescent="0.2">
      <c r="A23" s="104" t="s">
        <v>359</v>
      </c>
      <c r="B23" s="149">
        <v>438</v>
      </c>
      <c r="C23" s="149">
        <v>40538759</v>
      </c>
    </row>
    <row r="24" spans="1:3" customFormat="1" x14ac:dyDescent="0.2">
      <c r="A24" s="104" t="s">
        <v>375</v>
      </c>
      <c r="B24" s="149">
        <v>0</v>
      </c>
      <c r="C24" s="149">
        <v>0</v>
      </c>
    </row>
    <row r="25" spans="1:3" customFormat="1" x14ac:dyDescent="0.2">
      <c r="A25" s="104"/>
      <c r="B25" s="149"/>
      <c r="C25" s="149"/>
    </row>
    <row r="26" spans="1:3" customFormat="1" x14ac:dyDescent="0.2">
      <c r="A26" s="105" t="s">
        <v>0</v>
      </c>
      <c r="B26" s="150">
        <v>18534</v>
      </c>
      <c r="C26" s="174">
        <v>523434657</v>
      </c>
    </row>
    <row r="27" spans="1:3" customFormat="1" x14ac:dyDescent="0.2">
      <c r="A27" s="106" t="s">
        <v>394</v>
      </c>
      <c r="B27" s="173"/>
      <c r="C27" s="175">
        <v>25532</v>
      </c>
    </row>
    <row r="28" spans="1:3" customFormat="1" x14ac:dyDescent="0.2">
      <c r="A28" s="107" t="s">
        <v>113</v>
      </c>
      <c r="B28" s="151"/>
      <c r="C28" s="152">
        <v>27629.171654790181</v>
      </c>
    </row>
    <row r="29" spans="1:3" customFormat="1" x14ac:dyDescent="0.2">
      <c r="A29" s="108" t="s">
        <v>114</v>
      </c>
      <c r="B29" s="153"/>
      <c r="C29" s="154">
        <f>C26/C27</f>
        <v>20501.122395425347</v>
      </c>
    </row>
    <row r="30" spans="1:3" customFormat="1" x14ac:dyDescent="0.2"/>
    <row r="31" spans="1:3" s="91" customFormat="1" ht="11.25" x14ac:dyDescent="0.2">
      <c r="A31" s="95" t="s">
        <v>376</v>
      </c>
      <c r="B31" s="95"/>
      <c r="C31" s="95"/>
    </row>
    <row r="32" spans="1:3" s="91" customFormat="1" ht="11.25" x14ac:dyDescent="0.2">
      <c r="A32" s="96" t="s">
        <v>361</v>
      </c>
      <c r="B32" s="96"/>
      <c r="C32" s="96"/>
    </row>
    <row r="33" spans="1:6" s="91" customFormat="1" x14ac:dyDescent="0.2">
      <c r="A33" s="109"/>
      <c r="B33" s="110"/>
      <c r="C33" s="110"/>
    </row>
    <row r="34" spans="1:6" s="91" customFormat="1" x14ac:dyDescent="0.2">
      <c r="A34" s="109"/>
      <c r="B34" s="110"/>
      <c r="C34" s="110"/>
    </row>
    <row r="35" spans="1:6" s="91" customFormat="1" x14ac:dyDescent="0.2">
      <c r="A35" s="109"/>
      <c r="B35" s="96"/>
      <c r="C35" s="96"/>
    </row>
    <row r="36" spans="1:6" x14ac:dyDescent="0.2">
      <c r="D36" s="109"/>
      <c r="E36" s="109"/>
      <c r="F36" s="109"/>
    </row>
    <row r="37" spans="1:6" x14ac:dyDescent="0.2">
      <c r="D37" s="109"/>
      <c r="E37" s="109"/>
      <c r="F37" s="109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topLeftCell="A58" zoomScaleNormal="100" workbookViewId="0"/>
  </sheetViews>
  <sheetFormatPr defaultRowHeight="12.75" x14ac:dyDescent="0.2"/>
  <cols>
    <col min="1" max="1" width="57.7109375" bestFit="1" customWidth="1"/>
    <col min="2" max="3" width="16" style="133" customWidth="1"/>
  </cols>
  <sheetData>
    <row r="1" spans="1:3" ht="39" x14ac:dyDescent="0.25">
      <c r="A1" s="12" t="str">
        <f>"Comune" &amp;" "&amp;Popolazione!A1</f>
        <v>Comune ARZIGNANO</v>
      </c>
      <c r="B1" s="87" t="s">
        <v>384</v>
      </c>
      <c r="C1" s="87" t="s">
        <v>378</v>
      </c>
    </row>
    <row r="2" spans="1:3" s="90" customFormat="1" ht="15.75" x14ac:dyDescent="0.25">
      <c r="A2" s="89"/>
      <c r="B2" s="134"/>
      <c r="C2" s="134"/>
    </row>
    <row r="3" spans="1:3" x14ac:dyDescent="0.2">
      <c r="A3" s="9" t="s">
        <v>21</v>
      </c>
      <c r="B3" s="135">
        <v>105</v>
      </c>
      <c r="C3" s="135">
        <v>2</v>
      </c>
    </row>
    <row r="4" spans="1:3" x14ac:dyDescent="0.2">
      <c r="A4" s="9" t="s">
        <v>22</v>
      </c>
      <c r="B4" s="135">
        <v>0</v>
      </c>
      <c r="C4" s="135">
        <v>0</v>
      </c>
    </row>
    <row r="5" spans="1:3" x14ac:dyDescent="0.2">
      <c r="A5" s="9" t="s">
        <v>23</v>
      </c>
      <c r="B5" s="135">
        <v>0</v>
      </c>
      <c r="C5" s="135">
        <v>0</v>
      </c>
    </row>
    <row r="6" spans="1:3" x14ac:dyDescent="0.2">
      <c r="A6" s="9" t="s">
        <v>106</v>
      </c>
      <c r="B6" s="135">
        <v>0</v>
      </c>
      <c r="C6" s="135">
        <v>0</v>
      </c>
    </row>
    <row r="7" spans="1:3" x14ac:dyDescent="0.2">
      <c r="A7" s="9" t="s">
        <v>107</v>
      </c>
      <c r="B7" s="135">
        <v>0</v>
      </c>
      <c r="C7" s="135">
        <v>0</v>
      </c>
    </row>
    <row r="8" spans="1:3" x14ac:dyDescent="0.2">
      <c r="A8" s="9" t="s">
        <v>24</v>
      </c>
      <c r="B8" s="135">
        <v>0</v>
      </c>
      <c r="C8" s="135">
        <v>0</v>
      </c>
    </row>
    <row r="9" spans="1:3" x14ac:dyDescent="0.2">
      <c r="A9" s="9" t="s">
        <v>362</v>
      </c>
      <c r="B9" s="135">
        <v>0</v>
      </c>
      <c r="C9" s="135">
        <v>0</v>
      </c>
    </row>
    <row r="10" spans="1:3" x14ac:dyDescent="0.2">
      <c r="A10" s="9" t="s">
        <v>25</v>
      </c>
      <c r="B10" s="135">
        <v>14</v>
      </c>
      <c r="C10" s="135">
        <v>10</v>
      </c>
    </row>
    <row r="11" spans="1:3" x14ac:dyDescent="0.2">
      <c r="A11" s="9" t="s">
        <v>26</v>
      </c>
      <c r="B11" s="135">
        <v>1</v>
      </c>
      <c r="C11" s="135">
        <v>0</v>
      </c>
    </row>
    <row r="12" spans="1:3" x14ac:dyDescent="0.2">
      <c r="A12" s="9" t="s">
        <v>27</v>
      </c>
      <c r="B12" s="135">
        <v>0</v>
      </c>
      <c r="C12" s="135">
        <v>0</v>
      </c>
    </row>
    <row r="13" spans="1:3" x14ac:dyDescent="0.2">
      <c r="A13" s="9" t="s">
        <v>28</v>
      </c>
      <c r="B13" s="135">
        <v>3</v>
      </c>
      <c r="C13" s="135">
        <v>2</v>
      </c>
    </row>
    <row r="14" spans="1:3" x14ac:dyDescent="0.2">
      <c r="A14" s="9" t="s">
        <v>29</v>
      </c>
      <c r="B14" s="135">
        <v>15</v>
      </c>
      <c r="C14" s="135">
        <v>10</v>
      </c>
    </row>
    <row r="15" spans="1:3" x14ac:dyDescent="0.2">
      <c r="A15" s="9" t="s">
        <v>30</v>
      </c>
      <c r="B15" s="135">
        <v>218</v>
      </c>
      <c r="C15" s="135">
        <v>84</v>
      </c>
    </row>
    <row r="16" spans="1:3" x14ac:dyDescent="0.2">
      <c r="A16" s="9" t="s">
        <v>31</v>
      </c>
      <c r="B16" s="135">
        <v>9</v>
      </c>
      <c r="C16" s="135">
        <v>8</v>
      </c>
    </row>
    <row r="17" spans="1:3" x14ac:dyDescent="0.2">
      <c r="A17" s="9" t="s">
        <v>32</v>
      </c>
      <c r="B17" s="135">
        <v>0</v>
      </c>
      <c r="C17" s="135">
        <v>0</v>
      </c>
    </row>
    <row r="18" spans="1:3" x14ac:dyDescent="0.2">
      <c r="A18" s="9" t="s">
        <v>33</v>
      </c>
      <c r="B18" s="135">
        <v>4</v>
      </c>
      <c r="C18" s="135">
        <v>2</v>
      </c>
    </row>
    <row r="19" spans="1:3" x14ac:dyDescent="0.2">
      <c r="A19" s="9" t="s">
        <v>34</v>
      </c>
      <c r="B19" s="135">
        <v>0</v>
      </c>
      <c r="C19" s="135">
        <v>0</v>
      </c>
    </row>
    <row r="20" spans="1:3" x14ac:dyDescent="0.2">
      <c r="A20" s="9" t="s">
        <v>35</v>
      </c>
      <c r="B20" s="135">
        <v>17</v>
      </c>
      <c r="C20" s="135">
        <v>2</v>
      </c>
    </row>
    <row r="21" spans="1:3" x14ac:dyDescent="0.2">
      <c r="A21" s="9" t="s">
        <v>36</v>
      </c>
      <c r="B21" s="135">
        <v>0</v>
      </c>
      <c r="C21" s="135">
        <v>0</v>
      </c>
    </row>
    <row r="22" spans="1:3" x14ac:dyDescent="0.2">
      <c r="A22" s="9" t="s">
        <v>37</v>
      </c>
      <c r="B22" s="135">
        <v>10</v>
      </c>
      <c r="C22" s="135">
        <v>5</v>
      </c>
    </row>
    <row r="23" spans="1:3" x14ac:dyDescent="0.2">
      <c r="A23" s="9" t="s">
        <v>38</v>
      </c>
      <c r="B23" s="135">
        <v>9</v>
      </c>
      <c r="C23" s="135">
        <v>3</v>
      </c>
    </row>
    <row r="24" spans="1:3" x14ac:dyDescent="0.2">
      <c r="A24" s="9" t="s">
        <v>39</v>
      </c>
      <c r="B24" s="135">
        <v>4</v>
      </c>
      <c r="C24" s="135">
        <v>1</v>
      </c>
    </row>
    <row r="25" spans="1:3" x14ac:dyDescent="0.2">
      <c r="A25" s="9" t="s">
        <v>40</v>
      </c>
      <c r="B25" s="135">
        <v>40</v>
      </c>
      <c r="C25" s="135">
        <v>23</v>
      </c>
    </row>
    <row r="26" spans="1:3" x14ac:dyDescent="0.2">
      <c r="A26" s="9" t="s">
        <v>41</v>
      </c>
      <c r="B26" s="135">
        <v>3</v>
      </c>
      <c r="C26" s="135">
        <v>2</v>
      </c>
    </row>
    <row r="27" spans="1:3" x14ac:dyDescent="0.2">
      <c r="A27" s="9" t="s">
        <v>42</v>
      </c>
      <c r="B27" s="135">
        <v>15</v>
      </c>
      <c r="C27" s="135">
        <v>5</v>
      </c>
    </row>
    <row r="28" spans="1:3" x14ac:dyDescent="0.2">
      <c r="A28" s="9" t="s">
        <v>43</v>
      </c>
      <c r="B28" s="135">
        <v>27</v>
      </c>
      <c r="C28" s="135">
        <v>5</v>
      </c>
    </row>
    <row r="29" spans="1:3" x14ac:dyDescent="0.2">
      <c r="A29" s="9" t="s">
        <v>44</v>
      </c>
      <c r="B29" s="135">
        <v>2</v>
      </c>
      <c r="C29" s="135">
        <v>1</v>
      </c>
    </row>
    <row r="30" spans="1:3" x14ac:dyDescent="0.2">
      <c r="A30" s="9" t="s">
        <v>45</v>
      </c>
      <c r="B30" s="135">
        <v>0</v>
      </c>
      <c r="C30" s="135">
        <v>0</v>
      </c>
    </row>
    <row r="31" spans="1:3" x14ac:dyDescent="0.2">
      <c r="A31" s="9" t="s">
        <v>46</v>
      </c>
      <c r="B31" s="135">
        <v>6</v>
      </c>
      <c r="C31" s="135">
        <v>3</v>
      </c>
    </row>
    <row r="32" spans="1:3" x14ac:dyDescent="0.2">
      <c r="A32" s="9" t="s">
        <v>47</v>
      </c>
      <c r="B32" s="135">
        <v>14</v>
      </c>
      <c r="C32" s="135">
        <v>12</v>
      </c>
    </row>
    <row r="33" spans="1:3" x14ac:dyDescent="0.2">
      <c r="A33" s="9" t="s">
        <v>48</v>
      </c>
      <c r="B33" s="135">
        <v>19</v>
      </c>
      <c r="C33" s="135">
        <v>13</v>
      </c>
    </row>
    <row r="34" spans="1:3" x14ac:dyDescent="0.2">
      <c r="A34" s="9" t="s">
        <v>49</v>
      </c>
      <c r="B34" s="135">
        <v>2</v>
      </c>
      <c r="C34" s="135">
        <v>0</v>
      </c>
    </row>
    <row r="35" spans="1:3" x14ac:dyDescent="0.2">
      <c r="A35" s="9" t="s">
        <v>50</v>
      </c>
      <c r="B35" s="135">
        <v>0</v>
      </c>
      <c r="C35" s="135">
        <v>0</v>
      </c>
    </row>
    <row r="36" spans="1:3" x14ac:dyDescent="0.2">
      <c r="A36" s="9" t="s">
        <v>51</v>
      </c>
      <c r="B36" s="135">
        <v>2</v>
      </c>
      <c r="C36" s="135">
        <v>0</v>
      </c>
    </row>
    <row r="37" spans="1:3" x14ac:dyDescent="0.2">
      <c r="A37" s="9" t="s">
        <v>52</v>
      </c>
      <c r="B37" s="135">
        <v>3</v>
      </c>
      <c r="C37" s="135">
        <v>1</v>
      </c>
    </row>
    <row r="38" spans="1:3" x14ac:dyDescent="0.2">
      <c r="A38" s="9" t="s">
        <v>53</v>
      </c>
      <c r="B38" s="135">
        <v>0</v>
      </c>
      <c r="C38" s="135">
        <v>0</v>
      </c>
    </row>
    <row r="39" spans="1:3" x14ac:dyDescent="0.2">
      <c r="A39" s="9" t="s">
        <v>54</v>
      </c>
      <c r="B39" s="135">
        <v>79</v>
      </c>
      <c r="C39" s="135">
        <v>20</v>
      </c>
    </row>
    <row r="40" spans="1:3" x14ac:dyDescent="0.2">
      <c r="A40" s="9" t="s">
        <v>55</v>
      </c>
      <c r="B40" s="135">
        <v>11</v>
      </c>
      <c r="C40" s="135">
        <v>8</v>
      </c>
    </row>
    <row r="41" spans="1:3" x14ac:dyDescent="0.2">
      <c r="A41" s="9" t="s">
        <v>56</v>
      </c>
      <c r="B41" s="135">
        <v>218</v>
      </c>
      <c r="C41" s="135">
        <v>195</v>
      </c>
    </row>
    <row r="42" spans="1:3" x14ac:dyDescent="0.2">
      <c r="A42" s="9" t="s">
        <v>57</v>
      </c>
      <c r="B42" s="135">
        <v>60</v>
      </c>
      <c r="C42" s="135">
        <v>31</v>
      </c>
    </row>
    <row r="43" spans="1:3" x14ac:dyDescent="0.2">
      <c r="A43" s="9" t="s">
        <v>58</v>
      </c>
      <c r="B43" s="135">
        <v>351</v>
      </c>
      <c r="C43" s="135">
        <v>1</v>
      </c>
    </row>
    <row r="44" spans="1:3" x14ac:dyDescent="0.2">
      <c r="A44" s="9" t="s">
        <v>59</v>
      </c>
      <c r="B44" s="135">
        <v>231</v>
      </c>
      <c r="C44" s="135">
        <v>3</v>
      </c>
    </row>
    <row r="45" spans="1:3" x14ac:dyDescent="0.2">
      <c r="A45" s="9" t="s">
        <v>60</v>
      </c>
      <c r="B45" s="135">
        <v>45</v>
      </c>
      <c r="C45" s="135">
        <v>24</v>
      </c>
    </row>
    <row r="46" spans="1:3" x14ac:dyDescent="0.2">
      <c r="A46" s="9" t="s">
        <v>61</v>
      </c>
      <c r="B46" s="135">
        <v>0</v>
      </c>
      <c r="C46" s="135">
        <v>0</v>
      </c>
    </row>
    <row r="47" spans="1:3" x14ac:dyDescent="0.2">
      <c r="A47" s="9" t="s">
        <v>62</v>
      </c>
      <c r="B47" s="135">
        <v>0</v>
      </c>
      <c r="C47" s="135">
        <v>0</v>
      </c>
    </row>
    <row r="48" spans="1:3" x14ac:dyDescent="0.2">
      <c r="A48" s="9" t="s">
        <v>63</v>
      </c>
      <c r="B48" s="135">
        <v>8</v>
      </c>
      <c r="C48" s="135">
        <v>0</v>
      </c>
    </row>
    <row r="49" spans="1:3" x14ac:dyDescent="0.2">
      <c r="A49" s="9" t="s">
        <v>64</v>
      </c>
      <c r="B49" s="135">
        <v>0</v>
      </c>
      <c r="C49" s="135">
        <v>0</v>
      </c>
    </row>
    <row r="50" spans="1:3" x14ac:dyDescent="0.2">
      <c r="A50" s="9" t="s">
        <v>65</v>
      </c>
      <c r="B50" s="135">
        <v>4</v>
      </c>
      <c r="C50" s="135">
        <v>0</v>
      </c>
    </row>
    <row r="51" spans="1:3" x14ac:dyDescent="0.2">
      <c r="A51" s="9" t="s">
        <v>66</v>
      </c>
      <c r="B51" s="135">
        <v>107</v>
      </c>
      <c r="C51" s="135">
        <v>18</v>
      </c>
    </row>
    <row r="52" spans="1:3" x14ac:dyDescent="0.2">
      <c r="A52" s="9" t="s">
        <v>67</v>
      </c>
      <c r="B52" s="135">
        <v>1</v>
      </c>
      <c r="C52" s="135">
        <v>0</v>
      </c>
    </row>
    <row r="53" spans="1:3" x14ac:dyDescent="0.2">
      <c r="A53" s="9" t="s">
        <v>68</v>
      </c>
      <c r="B53" s="135">
        <v>2</v>
      </c>
      <c r="C53" s="135">
        <v>0</v>
      </c>
    </row>
    <row r="54" spans="1:3" x14ac:dyDescent="0.2">
      <c r="A54" s="9" t="s">
        <v>69</v>
      </c>
      <c r="B54" s="135">
        <v>0</v>
      </c>
      <c r="C54" s="135">
        <v>0</v>
      </c>
    </row>
    <row r="55" spans="1:3" x14ac:dyDescent="0.2">
      <c r="A55" s="9" t="s">
        <v>70</v>
      </c>
      <c r="B55" s="135">
        <v>3</v>
      </c>
      <c r="C55" s="135">
        <v>0</v>
      </c>
    </row>
    <row r="56" spans="1:3" x14ac:dyDescent="0.2">
      <c r="A56" s="9" t="s">
        <v>71</v>
      </c>
      <c r="B56" s="135">
        <v>20</v>
      </c>
      <c r="C56" s="135">
        <v>7</v>
      </c>
    </row>
    <row r="57" spans="1:3" x14ac:dyDescent="0.2">
      <c r="A57" s="9" t="s">
        <v>72</v>
      </c>
      <c r="B57" s="135">
        <v>42</v>
      </c>
      <c r="C57" s="135">
        <v>6</v>
      </c>
    </row>
    <row r="58" spans="1:3" x14ac:dyDescent="0.2">
      <c r="A58" s="9" t="s">
        <v>73</v>
      </c>
      <c r="B58" s="135">
        <v>48</v>
      </c>
      <c r="C58" s="135">
        <v>1</v>
      </c>
    </row>
    <row r="59" spans="1:3" x14ac:dyDescent="0.2">
      <c r="A59" s="9" t="s">
        <v>74</v>
      </c>
      <c r="B59" s="135">
        <v>0</v>
      </c>
      <c r="C59" s="135">
        <v>0</v>
      </c>
    </row>
    <row r="60" spans="1:3" x14ac:dyDescent="0.2">
      <c r="A60" s="9" t="s">
        <v>75</v>
      </c>
      <c r="B60" s="135">
        <v>57</v>
      </c>
      <c r="C60" s="135">
        <v>0</v>
      </c>
    </row>
    <row r="61" spans="1:3" x14ac:dyDescent="0.2">
      <c r="A61" s="9" t="s">
        <v>76</v>
      </c>
      <c r="B61" s="135">
        <v>271</v>
      </c>
      <c r="C61" s="135">
        <v>0</v>
      </c>
    </row>
    <row r="62" spans="1:3" x14ac:dyDescent="0.2">
      <c r="A62" s="9" t="s">
        <v>77</v>
      </c>
      <c r="B62" s="135">
        <v>9</v>
      </c>
      <c r="C62" s="135">
        <v>0</v>
      </c>
    </row>
    <row r="63" spans="1:3" x14ac:dyDescent="0.2">
      <c r="A63" s="9" t="s">
        <v>78</v>
      </c>
      <c r="B63" s="135">
        <v>54</v>
      </c>
      <c r="C63" s="135">
        <v>0</v>
      </c>
    </row>
    <row r="64" spans="1:3" x14ac:dyDescent="0.2">
      <c r="A64" s="9" t="s">
        <v>79</v>
      </c>
      <c r="B64" s="135">
        <v>8</v>
      </c>
      <c r="C64" s="135">
        <v>1</v>
      </c>
    </row>
    <row r="65" spans="1:3" x14ac:dyDescent="0.2">
      <c r="A65" s="9" t="s">
        <v>80</v>
      </c>
      <c r="B65" s="135">
        <v>2</v>
      </c>
      <c r="C65" s="135">
        <v>0</v>
      </c>
    </row>
    <row r="66" spans="1:3" x14ac:dyDescent="0.2">
      <c r="A66" s="9" t="s">
        <v>81</v>
      </c>
      <c r="B66" s="135">
        <v>9</v>
      </c>
      <c r="C66" s="135">
        <v>1</v>
      </c>
    </row>
    <row r="67" spans="1:3" x14ac:dyDescent="0.2">
      <c r="A67" s="9" t="s">
        <v>82</v>
      </c>
      <c r="B67" s="135">
        <v>36</v>
      </c>
      <c r="C67" s="135">
        <v>6</v>
      </c>
    </row>
    <row r="68" spans="1:3" x14ac:dyDescent="0.2">
      <c r="A68" s="9" t="s">
        <v>83</v>
      </c>
      <c r="B68" s="135">
        <v>0</v>
      </c>
      <c r="C68" s="135">
        <v>0</v>
      </c>
    </row>
    <row r="69" spans="1:3" x14ac:dyDescent="0.2">
      <c r="A69" s="9" t="s">
        <v>84</v>
      </c>
      <c r="B69" s="135">
        <v>4</v>
      </c>
      <c r="C69" s="135">
        <v>1</v>
      </c>
    </row>
    <row r="70" spans="1:3" x14ac:dyDescent="0.2">
      <c r="A70" s="9" t="s">
        <v>85</v>
      </c>
      <c r="B70" s="135">
        <v>0</v>
      </c>
      <c r="C70" s="135">
        <v>0</v>
      </c>
    </row>
    <row r="71" spans="1:3" x14ac:dyDescent="0.2">
      <c r="A71" s="9" t="s">
        <v>86</v>
      </c>
      <c r="B71" s="135">
        <v>5</v>
      </c>
      <c r="C71" s="135">
        <v>0</v>
      </c>
    </row>
    <row r="72" spans="1:3" x14ac:dyDescent="0.2">
      <c r="A72" s="9" t="s">
        <v>87</v>
      </c>
      <c r="B72" s="135">
        <v>2</v>
      </c>
      <c r="C72" s="135">
        <v>0</v>
      </c>
    </row>
    <row r="73" spans="1:3" x14ac:dyDescent="0.2">
      <c r="A73" s="9" t="s">
        <v>88</v>
      </c>
      <c r="B73" s="135">
        <v>18</v>
      </c>
      <c r="C73" s="135">
        <v>11</v>
      </c>
    </row>
    <row r="74" spans="1:3" x14ac:dyDescent="0.2">
      <c r="A74" s="9" t="s">
        <v>89</v>
      </c>
      <c r="B74" s="135">
        <v>29</v>
      </c>
      <c r="C74" s="135">
        <v>5</v>
      </c>
    </row>
    <row r="75" spans="1:3" x14ac:dyDescent="0.2">
      <c r="A75" s="9" t="s">
        <v>90</v>
      </c>
      <c r="B75" s="135">
        <v>0</v>
      </c>
      <c r="C75" s="135">
        <v>0</v>
      </c>
    </row>
    <row r="76" spans="1:3" x14ac:dyDescent="0.2">
      <c r="A76" s="9" t="s">
        <v>91</v>
      </c>
      <c r="B76" s="135">
        <v>14</v>
      </c>
      <c r="C76" s="135">
        <v>1</v>
      </c>
    </row>
    <row r="77" spans="1:3" x14ac:dyDescent="0.2">
      <c r="A77" s="9" t="s">
        <v>92</v>
      </c>
      <c r="B77" s="135">
        <v>13</v>
      </c>
      <c r="C77" s="135">
        <v>0</v>
      </c>
    </row>
    <row r="78" spans="1:3" x14ac:dyDescent="0.2">
      <c r="A78" s="9" t="s">
        <v>93</v>
      </c>
      <c r="B78" s="135">
        <v>0</v>
      </c>
      <c r="C78" s="135">
        <v>0</v>
      </c>
    </row>
    <row r="79" spans="1:3" x14ac:dyDescent="0.2">
      <c r="A79" s="9" t="s">
        <v>94</v>
      </c>
      <c r="B79" s="135">
        <v>3</v>
      </c>
      <c r="C79" s="135">
        <v>0</v>
      </c>
    </row>
    <row r="80" spans="1:3" x14ac:dyDescent="0.2">
      <c r="A80" s="9" t="s">
        <v>95</v>
      </c>
      <c r="B80" s="135">
        <v>5</v>
      </c>
      <c r="C80" s="135">
        <v>1</v>
      </c>
    </row>
    <row r="81" spans="1:3" x14ac:dyDescent="0.2">
      <c r="A81" s="9" t="s">
        <v>96</v>
      </c>
      <c r="B81" s="135">
        <v>0</v>
      </c>
      <c r="C81" s="135">
        <v>0</v>
      </c>
    </row>
    <row r="82" spans="1:3" x14ac:dyDescent="0.2">
      <c r="A82" s="9" t="s">
        <v>97</v>
      </c>
      <c r="B82" s="135">
        <v>0</v>
      </c>
      <c r="C82" s="135">
        <v>0</v>
      </c>
    </row>
    <row r="83" spans="1:3" x14ac:dyDescent="0.2">
      <c r="A83" s="9" t="s">
        <v>98</v>
      </c>
      <c r="B83" s="135">
        <v>19</v>
      </c>
      <c r="C83" s="135">
        <v>0</v>
      </c>
    </row>
    <row r="84" spans="1:3" x14ac:dyDescent="0.2">
      <c r="A84" s="9" t="s">
        <v>99</v>
      </c>
      <c r="B84" s="135">
        <v>0</v>
      </c>
      <c r="C84" s="135">
        <v>0</v>
      </c>
    </row>
    <row r="85" spans="1:3" x14ac:dyDescent="0.2">
      <c r="A85" s="9" t="s">
        <v>100</v>
      </c>
      <c r="B85" s="135">
        <v>12</v>
      </c>
      <c r="C85" s="135">
        <v>10</v>
      </c>
    </row>
    <row r="86" spans="1:3" x14ac:dyDescent="0.2">
      <c r="A86" s="9" t="s">
        <v>101</v>
      </c>
      <c r="B86" s="135">
        <v>97</v>
      </c>
      <c r="C86" s="135">
        <v>84</v>
      </c>
    </row>
    <row r="87" spans="1:3" x14ac:dyDescent="0.2">
      <c r="A87" s="9" t="s">
        <v>108</v>
      </c>
      <c r="B87" s="135">
        <v>86</v>
      </c>
      <c r="C87" s="135">
        <v>0</v>
      </c>
    </row>
    <row r="88" spans="1:3" x14ac:dyDescent="0.2">
      <c r="A88" s="19" t="s">
        <v>0</v>
      </c>
      <c r="B88" s="136">
        <v>2525</v>
      </c>
      <c r="C88" s="136">
        <v>629</v>
      </c>
    </row>
    <row r="91" spans="1:3" x14ac:dyDescent="0.2">
      <c r="A91" s="7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D91"/>
  <sheetViews>
    <sheetView topLeftCell="A61" zoomScaleNormal="100" workbookViewId="0"/>
  </sheetViews>
  <sheetFormatPr defaultRowHeight="12.75" x14ac:dyDescent="0.2"/>
  <cols>
    <col min="1" max="1" width="57.7109375" bestFit="1" customWidth="1"/>
    <col min="2" max="4" width="15.5703125" style="133" customWidth="1"/>
  </cols>
  <sheetData>
    <row r="1" spans="1:4" ht="39" x14ac:dyDescent="0.25">
      <c r="A1" s="12" t="str">
        <f>"Comune"&amp;" "&amp;Popolazione!A1</f>
        <v>Comune ARZIGNANO</v>
      </c>
      <c r="B1" s="87" t="s">
        <v>386</v>
      </c>
      <c r="C1" s="87" t="s">
        <v>378</v>
      </c>
      <c r="D1" s="87" t="s">
        <v>385</v>
      </c>
    </row>
    <row r="2" spans="1:4" s="90" customFormat="1" ht="15.75" x14ac:dyDescent="0.25">
      <c r="A2" s="89"/>
      <c r="B2" s="134"/>
      <c r="C2" s="134"/>
      <c r="D2" s="134"/>
    </row>
    <row r="3" spans="1:4" x14ac:dyDescent="0.2">
      <c r="A3" s="9" t="s">
        <v>21</v>
      </c>
      <c r="B3" s="135">
        <v>109</v>
      </c>
      <c r="C3" s="135">
        <v>2</v>
      </c>
      <c r="D3" s="135">
        <v>195</v>
      </c>
    </row>
    <row r="4" spans="1:4" x14ac:dyDescent="0.2">
      <c r="A4" s="9" t="s">
        <v>22</v>
      </c>
      <c r="B4" s="135">
        <v>0</v>
      </c>
      <c r="C4" s="135">
        <v>0</v>
      </c>
      <c r="D4" s="135">
        <v>0</v>
      </c>
    </row>
    <row r="5" spans="1:4" x14ac:dyDescent="0.2">
      <c r="A5" s="9" t="s">
        <v>23</v>
      </c>
      <c r="B5" s="135">
        <v>0</v>
      </c>
      <c r="C5" s="135">
        <v>0</v>
      </c>
      <c r="D5" s="135">
        <v>0</v>
      </c>
    </row>
    <row r="6" spans="1:4" x14ac:dyDescent="0.2">
      <c r="A6" s="9" t="s">
        <v>106</v>
      </c>
      <c r="B6" s="135">
        <v>0</v>
      </c>
      <c r="C6" s="135">
        <v>0</v>
      </c>
      <c r="D6" s="135">
        <v>0</v>
      </c>
    </row>
    <row r="7" spans="1:4" x14ac:dyDescent="0.2">
      <c r="A7" s="9" t="s">
        <v>107</v>
      </c>
      <c r="B7" s="135">
        <v>0</v>
      </c>
      <c r="C7" s="135">
        <v>0</v>
      </c>
      <c r="D7" s="135">
        <v>0</v>
      </c>
    </row>
    <row r="8" spans="1:4" x14ac:dyDescent="0.2">
      <c r="A8" s="9" t="s">
        <v>24</v>
      </c>
      <c r="B8" s="135">
        <v>0</v>
      </c>
      <c r="C8" s="135">
        <v>0</v>
      </c>
      <c r="D8" s="135">
        <v>0</v>
      </c>
    </row>
    <row r="9" spans="1:4" x14ac:dyDescent="0.2">
      <c r="A9" s="9" t="s">
        <v>362</v>
      </c>
      <c r="B9" s="135">
        <v>0</v>
      </c>
      <c r="C9" s="135">
        <v>0</v>
      </c>
      <c r="D9" s="135">
        <v>0</v>
      </c>
    </row>
    <row r="10" spans="1:4" x14ac:dyDescent="0.2">
      <c r="A10" s="9" t="s">
        <v>25</v>
      </c>
      <c r="B10" s="135">
        <v>18</v>
      </c>
      <c r="C10" s="135">
        <v>11</v>
      </c>
      <c r="D10" s="135">
        <v>90</v>
      </c>
    </row>
    <row r="11" spans="1:4" x14ac:dyDescent="0.2">
      <c r="A11" s="9" t="s">
        <v>26</v>
      </c>
      <c r="B11" s="135">
        <v>1</v>
      </c>
      <c r="C11" s="135">
        <v>0</v>
      </c>
      <c r="D11" s="135">
        <v>1</v>
      </c>
    </row>
    <row r="12" spans="1:4" x14ac:dyDescent="0.2">
      <c r="A12" s="9" t="s">
        <v>27</v>
      </c>
      <c r="B12" s="135">
        <v>0</v>
      </c>
      <c r="C12" s="135">
        <v>0</v>
      </c>
      <c r="D12" s="135">
        <v>0</v>
      </c>
    </row>
    <row r="13" spans="1:4" x14ac:dyDescent="0.2">
      <c r="A13" s="9" t="s">
        <v>28</v>
      </c>
      <c r="B13" s="135">
        <v>3</v>
      </c>
      <c r="C13" s="135">
        <v>2</v>
      </c>
      <c r="D13" s="135">
        <v>3</v>
      </c>
    </row>
    <row r="14" spans="1:4" x14ac:dyDescent="0.2">
      <c r="A14" s="9" t="s">
        <v>29</v>
      </c>
      <c r="B14" s="135">
        <v>17</v>
      </c>
      <c r="C14" s="135">
        <v>11</v>
      </c>
      <c r="D14" s="135">
        <v>34</v>
      </c>
    </row>
    <row r="15" spans="1:4" x14ac:dyDescent="0.2">
      <c r="A15" s="9" t="s">
        <v>30</v>
      </c>
      <c r="B15" s="135">
        <v>310</v>
      </c>
      <c r="C15" s="135">
        <v>98</v>
      </c>
      <c r="D15" s="135">
        <v>4452</v>
      </c>
    </row>
    <row r="16" spans="1:4" x14ac:dyDescent="0.2">
      <c r="A16" s="9" t="s">
        <v>31</v>
      </c>
      <c r="B16" s="135">
        <v>10</v>
      </c>
      <c r="C16" s="135">
        <v>9</v>
      </c>
      <c r="D16" s="135">
        <v>26</v>
      </c>
    </row>
    <row r="17" spans="1:4" x14ac:dyDescent="0.2">
      <c r="A17" s="9" t="s">
        <v>32</v>
      </c>
      <c r="B17" s="135">
        <v>1</v>
      </c>
      <c r="C17" s="135">
        <v>0</v>
      </c>
      <c r="D17" s="135">
        <v>53</v>
      </c>
    </row>
    <row r="18" spans="1:4" x14ac:dyDescent="0.2">
      <c r="A18" s="9" t="s">
        <v>33</v>
      </c>
      <c r="B18" s="135">
        <v>4</v>
      </c>
      <c r="C18" s="135">
        <v>2</v>
      </c>
      <c r="D18" s="135">
        <v>11</v>
      </c>
    </row>
    <row r="19" spans="1:4" x14ac:dyDescent="0.2">
      <c r="A19" s="9" t="s">
        <v>34</v>
      </c>
      <c r="B19" s="135">
        <v>0</v>
      </c>
      <c r="C19" s="135">
        <v>0</v>
      </c>
      <c r="D19" s="135">
        <v>0</v>
      </c>
    </row>
    <row r="20" spans="1:4" x14ac:dyDescent="0.2">
      <c r="A20" s="9" t="s">
        <v>35</v>
      </c>
      <c r="B20" s="135">
        <v>38</v>
      </c>
      <c r="C20" s="135">
        <v>2</v>
      </c>
      <c r="D20" s="135">
        <v>349</v>
      </c>
    </row>
    <row r="21" spans="1:4" x14ac:dyDescent="0.2">
      <c r="A21" s="9" t="s">
        <v>36</v>
      </c>
      <c r="B21" s="135">
        <v>0</v>
      </c>
      <c r="C21" s="135">
        <v>0</v>
      </c>
      <c r="D21" s="135">
        <v>0</v>
      </c>
    </row>
    <row r="22" spans="1:4" x14ac:dyDescent="0.2">
      <c r="A22" s="9" t="s">
        <v>37</v>
      </c>
      <c r="B22" s="135">
        <v>12</v>
      </c>
      <c r="C22" s="135">
        <v>5</v>
      </c>
      <c r="D22" s="135">
        <v>238</v>
      </c>
    </row>
    <row r="23" spans="1:4" x14ac:dyDescent="0.2">
      <c r="A23" s="9" t="s">
        <v>38</v>
      </c>
      <c r="B23" s="135">
        <v>11</v>
      </c>
      <c r="C23" s="135">
        <v>4</v>
      </c>
      <c r="D23" s="135">
        <v>73</v>
      </c>
    </row>
    <row r="24" spans="1:4" x14ac:dyDescent="0.2">
      <c r="A24" s="9" t="s">
        <v>39</v>
      </c>
      <c r="B24" s="135">
        <v>6</v>
      </c>
      <c r="C24" s="135">
        <v>1</v>
      </c>
      <c r="D24" s="135">
        <v>159</v>
      </c>
    </row>
    <row r="25" spans="1:4" x14ac:dyDescent="0.2">
      <c r="A25" s="9" t="s">
        <v>40</v>
      </c>
      <c r="B25" s="135">
        <v>52</v>
      </c>
      <c r="C25" s="135">
        <v>23</v>
      </c>
      <c r="D25" s="135">
        <v>495</v>
      </c>
    </row>
    <row r="26" spans="1:4" x14ac:dyDescent="0.2">
      <c r="A26" s="9" t="s">
        <v>41</v>
      </c>
      <c r="B26" s="135">
        <v>3</v>
      </c>
      <c r="C26" s="135">
        <v>2</v>
      </c>
      <c r="D26" s="135">
        <v>3</v>
      </c>
    </row>
    <row r="27" spans="1:4" x14ac:dyDescent="0.2">
      <c r="A27" s="9" t="s">
        <v>42</v>
      </c>
      <c r="B27" s="135">
        <v>27</v>
      </c>
      <c r="C27" s="135">
        <v>5</v>
      </c>
      <c r="D27" s="135">
        <v>876</v>
      </c>
    </row>
    <row r="28" spans="1:4" x14ac:dyDescent="0.2">
      <c r="A28" s="9" t="s">
        <v>43</v>
      </c>
      <c r="B28" s="135">
        <v>44</v>
      </c>
      <c r="C28" s="135">
        <v>5</v>
      </c>
      <c r="D28" s="135">
        <v>584</v>
      </c>
    </row>
    <row r="29" spans="1:4" x14ac:dyDescent="0.2">
      <c r="A29" s="9" t="s">
        <v>44</v>
      </c>
      <c r="B29" s="135">
        <v>2</v>
      </c>
      <c r="C29" s="135">
        <v>1</v>
      </c>
      <c r="D29" s="135">
        <v>129</v>
      </c>
    </row>
    <row r="30" spans="1:4" x14ac:dyDescent="0.2">
      <c r="A30" s="9" t="s">
        <v>45</v>
      </c>
      <c r="B30" s="135">
        <v>0</v>
      </c>
      <c r="C30" s="135">
        <v>0</v>
      </c>
      <c r="D30" s="135">
        <v>0</v>
      </c>
    </row>
    <row r="31" spans="1:4" x14ac:dyDescent="0.2">
      <c r="A31" s="9" t="s">
        <v>46</v>
      </c>
      <c r="B31" s="135">
        <v>6</v>
      </c>
      <c r="C31" s="135">
        <v>3</v>
      </c>
      <c r="D31" s="135">
        <v>9</v>
      </c>
    </row>
    <row r="32" spans="1:4" x14ac:dyDescent="0.2">
      <c r="A32" s="9" t="s">
        <v>47</v>
      </c>
      <c r="B32" s="135">
        <v>17</v>
      </c>
      <c r="C32" s="135">
        <v>13</v>
      </c>
      <c r="D32" s="135">
        <v>37</v>
      </c>
    </row>
    <row r="33" spans="1:4" x14ac:dyDescent="0.2">
      <c r="A33" s="9" t="s">
        <v>48</v>
      </c>
      <c r="B33" s="135">
        <v>21</v>
      </c>
      <c r="C33" s="135">
        <v>14</v>
      </c>
      <c r="D33" s="135">
        <v>80</v>
      </c>
    </row>
    <row r="34" spans="1:4" x14ac:dyDescent="0.2">
      <c r="A34" s="9" t="s">
        <v>49</v>
      </c>
      <c r="B34" s="135">
        <v>5</v>
      </c>
      <c r="C34" s="135">
        <v>0</v>
      </c>
      <c r="D34" s="135">
        <v>9</v>
      </c>
    </row>
    <row r="35" spans="1:4" x14ac:dyDescent="0.2">
      <c r="A35" s="9" t="s">
        <v>50</v>
      </c>
      <c r="B35" s="135">
        <v>0</v>
      </c>
      <c r="C35" s="135">
        <v>0</v>
      </c>
      <c r="D35" s="135">
        <v>0</v>
      </c>
    </row>
    <row r="36" spans="1:4" x14ac:dyDescent="0.2">
      <c r="A36" s="9" t="s">
        <v>51</v>
      </c>
      <c r="B36" s="135">
        <v>6</v>
      </c>
      <c r="C36" s="135">
        <v>0</v>
      </c>
      <c r="D36" s="135">
        <v>194</v>
      </c>
    </row>
    <row r="37" spans="1:4" x14ac:dyDescent="0.2">
      <c r="A37" s="9" t="s">
        <v>52</v>
      </c>
      <c r="B37" s="135">
        <v>4</v>
      </c>
      <c r="C37" s="135">
        <v>1</v>
      </c>
      <c r="D37" s="135">
        <v>43</v>
      </c>
    </row>
    <row r="38" spans="1:4" x14ac:dyDescent="0.2">
      <c r="A38" s="9" t="s">
        <v>53</v>
      </c>
      <c r="B38" s="135">
        <v>0</v>
      </c>
      <c r="C38" s="135">
        <v>0</v>
      </c>
      <c r="D38" s="135">
        <v>0</v>
      </c>
    </row>
    <row r="39" spans="1:4" x14ac:dyDescent="0.2">
      <c r="A39" s="9" t="s">
        <v>54</v>
      </c>
      <c r="B39" s="135">
        <v>88</v>
      </c>
      <c r="C39" s="135">
        <v>23</v>
      </c>
      <c r="D39" s="135">
        <v>123</v>
      </c>
    </row>
    <row r="40" spans="1:4" x14ac:dyDescent="0.2">
      <c r="A40" s="9" t="s">
        <v>55</v>
      </c>
      <c r="B40" s="135">
        <v>14</v>
      </c>
      <c r="C40" s="135">
        <v>10</v>
      </c>
      <c r="D40" s="135">
        <v>81</v>
      </c>
    </row>
    <row r="41" spans="1:4" x14ac:dyDescent="0.2">
      <c r="A41" s="9" t="s">
        <v>56</v>
      </c>
      <c r="B41" s="135">
        <v>244</v>
      </c>
      <c r="C41" s="135">
        <v>210</v>
      </c>
      <c r="D41" s="135">
        <v>502</v>
      </c>
    </row>
    <row r="42" spans="1:4" x14ac:dyDescent="0.2">
      <c r="A42" s="9" t="s">
        <v>57</v>
      </c>
      <c r="B42" s="135">
        <v>69</v>
      </c>
      <c r="C42" s="135">
        <v>32</v>
      </c>
      <c r="D42" s="135">
        <v>203</v>
      </c>
    </row>
    <row r="43" spans="1:4" x14ac:dyDescent="0.2">
      <c r="A43" s="9" t="s">
        <v>58</v>
      </c>
      <c r="B43" s="135">
        <v>451</v>
      </c>
      <c r="C43" s="135">
        <v>1</v>
      </c>
      <c r="D43" s="135">
        <v>815</v>
      </c>
    </row>
    <row r="44" spans="1:4" x14ac:dyDescent="0.2">
      <c r="A44" s="9" t="s">
        <v>59</v>
      </c>
      <c r="B44" s="135">
        <v>309</v>
      </c>
      <c r="C44" s="135">
        <v>7</v>
      </c>
      <c r="D44" s="135">
        <v>733</v>
      </c>
    </row>
    <row r="45" spans="1:4" x14ac:dyDescent="0.2">
      <c r="A45" s="9" t="s">
        <v>60</v>
      </c>
      <c r="B45" s="135">
        <v>57</v>
      </c>
      <c r="C45" s="135">
        <v>28</v>
      </c>
      <c r="D45" s="135">
        <v>340</v>
      </c>
    </row>
    <row r="46" spans="1:4" x14ac:dyDescent="0.2">
      <c r="A46" s="9" t="s">
        <v>61</v>
      </c>
      <c r="B46" s="135">
        <v>0</v>
      </c>
      <c r="C46" s="135">
        <v>0</v>
      </c>
      <c r="D46" s="135">
        <v>0</v>
      </c>
    </row>
    <row r="47" spans="1:4" x14ac:dyDescent="0.2">
      <c r="A47" s="9" t="s">
        <v>62</v>
      </c>
      <c r="B47" s="135">
        <v>0</v>
      </c>
      <c r="C47" s="135">
        <v>0</v>
      </c>
      <c r="D47" s="135">
        <v>0</v>
      </c>
    </row>
    <row r="48" spans="1:4" x14ac:dyDescent="0.2">
      <c r="A48" s="9" t="s">
        <v>63</v>
      </c>
      <c r="B48" s="135">
        <v>12</v>
      </c>
      <c r="C48" s="135">
        <v>1</v>
      </c>
      <c r="D48" s="135">
        <v>54</v>
      </c>
    </row>
    <row r="49" spans="1:4" x14ac:dyDescent="0.2">
      <c r="A49" s="9" t="s">
        <v>64</v>
      </c>
      <c r="B49" s="135">
        <v>2</v>
      </c>
      <c r="C49" s="135">
        <v>0</v>
      </c>
      <c r="D49" s="135">
        <v>24</v>
      </c>
    </row>
    <row r="50" spans="1:4" x14ac:dyDescent="0.2">
      <c r="A50" s="9" t="s">
        <v>65</v>
      </c>
      <c r="B50" s="135">
        <v>4</v>
      </c>
      <c r="C50" s="135">
        <v>0</v>
      </c>
      <c r="D50" s="135">
        <v>4</v>
      </c>
    </row>
    <row r="51" spans="1:4" x14ac:dyDescent="0.2">
      <c r="A51" s="9" t="s">
        <v>66</v>
      </c>
      <c r="B51" s="135">
        <v>125</v>
      </c>
      <c r="C51" s="135">
        <v>21</v>
      </c>
      <c r="D51" s="135">
        <v>485</v>
      </c>
    </row>
    <row r="52" spans="1:4" x14ac:dyDescent="0.2">
      <c r="A52" s="9" t="s">
        <v>67</v>
      </c>
      <c r="B52" s="135">
        <v>1</v>
      </c>
      <c r="C52" s="135">
        <v>0</v>
      </c>
      <c r="D52" s="135">
        <v>0</v>
      </c>
    </row>
    <row r="53" spans="1:4" x14ac:dyDescent="0.2">
      <c r="A53" s="9" t="s">
        <v>68</v>
      </c>
      <c r="B53" s="135">
        <v>2</v>
      </c>
      <c r="C53" s="135">
        <v>0</v>
      </c>
      <c r="D53" s="135">
        <v>2</v>
      </c>
    </row>
    <row r="54" spans="1:4" x14ac:dyDescent="0.2">
      <c r="A54" s="9" t="s">
        <v>69</v>
      </c>
      <c r="B54" s="135">
        <v>0</v>
      </c>
      <c r="C54" s="135">
        <v>0</v>
      </c>
      <c r="D54" s="135">
        <v>0</v>
      </c>
    </row>
    <row r="55" spans="1:4" x14ac:dyDescent="0.2">
      <c r="A55" s="9" t="s">
        <v>70</v>
      </c>
      <c r="B55" s="135">
        <v>3</v>
      </c>
      <c r="C55" s="135">
        <v>0</v>
      </c>
      <c r="D55" s="135">
        <v>2</v>
      </c>
    </row>
    <row r="56" spans="1:4" x14ac:dyDescent="0.2">
      <c r="A56" s="9" t="s">
        <v>71</v>
      </c>
      <c r="B56" s="135">
        <v>24</v>
      </c>
      <c r="C56" s="135">
        <v>8</v>
      </c>
      <c r="D56" s="135">
        <v>45</v>
      </c>
    </row>
    <row r="57" spans="1:4" x14ac:dyDescent="0.2">
      <c r="A57" s="9" t="s">
        <v>72</v>
      </c>
      <c r="B57" s="135">
        <v>54</v>
      </c>
      <c r="C57" s="135">
        <v>6</v>
      </c>
      <c r="D57" s="135">
        <v>94</v>
      </c>
    </row>
    <row r="58" spans="1:4" x14ac:dyDescent="0.2">
      <c r="A58" s="9" t="s">
        <v>73</v>
      </c>
      <c r="B58" s="135">
        <v>66</v>
      </c>
      <c r="C58" s="135">
        <v>1</v>
      </c>
      <c r="D58" s="135">
        <v>151</v>
      </c>
    </row>
    <row r="59" spans="1:4" x14ac:dyDescent="0.2">
      <c r="A59" s="9" t="s">
        <v>74</v>
      </c>
      <c r="B59" s="135">
        <v>1</v>
      </c>
      <c r="C59" s="135">
        <v>0</v>
      </c>
      <c r="D59" s="135">
        <v>0</v>
      </c>
    </row>
    <row r="60" spans="1:4" x14ac:dyDescent="0.2">
      <c r="A60" s="9" t="s">
        <v>75</v>
      </c>
      <c r="B60" s="135">
        <v>68</v>
      </c>
      <c r="C60" s="135">
        <v>0</v>
      </c>
      <c r="D60" s="135">
        <v>85</v>
      </c>
    </row>
    <row r="61" spans="1:4" x14ac:dyDescent="0.2">
      <c r="A61" s="9" t="s">
        <v>76</v>
      </c>
      <c r="B61" s="135">
        <v>288</v>
      </c>
      <c r="C61" s="135">
        <v>0</v>
      </c>
      <c r="D61" s="135">
        <v>129</v>
      </c>
    </row>
    <row r="62" spans="1:4" x14ac:dyDescent="0.2">
      <c r="A62" s="9" t="s">
        <v>77</v>
      </c>
      <c r="B62" s="135">
        <v>15</v>
      </c>
      <c r="C62" s="135">
        <v>0</v>
      </c>
      <c r="D62" s="135">
        <v>43</v>
      </c>
    </row>
    <row r="63" spans="1:4" x14ac:dyDescent="0.2">
      <c r="A63" s="9" t="s">
        <v>78</v>
      </c>
      <c r="B63" s="135">
        <v>59</v>
      </c>
      <c r="C63" s="135">
        <v>0</v>
      </c>
      <c r="D63" s="135">
        <v>40</v>
      </c>
    </row>
    <row r="64" spans="1:4" x14ac:dyDescent="0.2">
      <c r="A64" s="9" t="s">
        <v>79</v>
      </c>
      <c r="B64" s="135">
        <v>16</v>
      </c>
      <c r="C64" s="135">
        <v>1</v>
      </c>
      <c r="D64" s="135">
        <v>60</v>
      </c>
    </row>
    <row r="65" spans="1:4" x14ac:dyDescent="0.2">
      <c r="A65" s="9" t="s">
        <v>80</v>
      </c>
      <c r="B65" s="135">
        <v>2</v>
      </c>
      <c r="C65" s="135">
        <v>0</v>
      </c>
      <c r="D65" s="135">
        <v>15</v>
      </c>
    </row>
    <row r="66" spans="1:4" x14ac:dyDescent="0.2">
      <c r="A66" s="9" t="s">
        <v>81</v>
      </c>
      <c r="B66" s="135">
        <v>11</v>
      </c>
      <c r="C66" s="135">
        <v>1</v>
      </c>
      <c r="D66" s="135">
        <v>11</v>
      </c>
    </row>
    <row r="67" spans="1:4" x14ac:dyDescent="0.2">
      <c r="A67" s="9" t="s">
        <v>82</v>
      </c>
      <c r="B67" s="135">
        <v>41</v>
      </c>
      <c r="C67" s="135">
        <v>6</v>
      </c>
      <c r="D67" s="135">
        <v>45</v>
      </c>
    </row>
    <row r="68" spans="1:4" x14ac:dyDescent="0.2">
      <c r="A68" s="9" t="s">
        <v>83</v>
      </c>
      <c r="B68" s="135">
        <v>0</v>
      </c>
      <c r="C68" s="135">
        <v>0</v>
      </c>
      <c r="D68" s="135">
        <v>0</v>
      </c>
    </row>
    <row r="69" spans="1:4" x14ac:dyDescent="0.2">
      <c r="A69" s="9" t="s">
        <v>84</v>
      </c>
      <c r="B69" s="135">
        <v>5</v>
      </c>
      <c r="C69" s="135">
        <v>2</v>
      </c>
      <c r="D69" s="135">
        <v>2</v>
      </c>
    </row>
    <row r="70" spans="1:4" x14ac:dyDescent="0.2">
      <c r="A70" s="9" t="s">
        <v>85</v>
      </c>
      <c r="B70" s="135">
        <v>9</v>
      </c>
      <c r="C70" s="135">
        <v>0</v>
      </c>
      <c r="D70" s="135">
        <v>1062</v>
      </c>
    </row>
    <row r="71" spans="1:4" x14ac:dyDescent="0.2">
      <c r="A71" s="9" t="s">
        <v>86</v>
      </c>
      <c r="B71" s="135">
        <v>9</v>
      </c>
      <c r="C71" s="135">
        <v>0</v>
      </c>
      <c r="D71" s="135">
        <v>14</v>
      </c>
    </row>
    <row r="72" spans="1:4" x14ac:dyDescent="0.2">
      <c r="A72" s="9" t="s">
        <v>87</v>
      </c>
      <c r="B72" s="135">
        <v>2</v>
      </c>
      <c r="C72" s="135">
        <v>0</v>
      </c>
      <c r="D72" s="135">
        <v>75</v>
      </c>
    </row>
    <row r="73" spans="1:4" x14ac:dyDescent="0.2">
      <c r="A73" s="9" t="s">
        <v>88</v>
      </c>
      <c r="B73" s="135">
        <v>21</v>
      </c>
      <c r="C73" s="135">
        <v>13</v>
      </c>
      <c r="D73" s="135">
        <v>82</v>
      </c>
    </row>
    <row r="74" spans="1:4" x14ac:dyDescent="0.2">
      <c r="A74" s="9" t="s">
        <v>89</v>
      </c>
      <c r="B74" s="135">
        <v>32</v>
      </c>
      <c r="C74" s="135">
        <v>6</v>
      </c>
      <c r="D74" s="135">
        <v>103</v>
      </c>
    </row>
    <row r="75" spans="1:4" x14ac:dyDescent="0.2">
      <c r="A75" s="9" t="s">
        <v>90</v>
      </c>
      <c r="B75" s="135">
        <v>0</v>
      </c>
      <c r="C75" s="135">
        <v>0</v>
      </c>
      <c r="D75" s="135">
        <v>0</v>
      </c>
    </row>
    <row r="76" spans="1:4" x14ac:dyDescent="0.2">
      <c r="A76" s="9" t="s">
        <v>91</v>
      </c>
      <c r="B76" s="135">
        <v>17</v>
      </c>
      <c r="C76" s="135">
        <v>1</v>
      </c>
      <c r="D76" s="135">
        <v>41</v>
      </c>
    </row>
    <row r="77" spans="1:4" x14ac:dyDescent="0.2">
      <c r="A77" s="9" t="s">
        <v>92</v>
      </c>
      <c r="B77" s="135">
        <v>19</v>
      </c>
      <c r="C77" s="135">
        <v>0</v>
      </c>
      <c r="D77" s="135">
        <v>58</v>
      </c>
    </row>
    <row r="78" spans="1:4" x14ac:dyDescent="0.2">
      <c r="A78" s="9" t="s">
        <v>93</v>
      </c>
      <c r="B78" s="135">
        <v>0</v>
      </c>
      <c r="C78" s="135">
        <v>0</v>
      </c>
      <c r="D78" s="135">
        <v>0</v>
      </c>
    </row>
    <row r="79" spans="1:4" x14ac:dyDescent="0.2">
      <c r="A79" s="9" t="s">
        <v>94</v>
      </c>
      <c r="B79" s="135">
        <v>7</v>
      </c>
      <c r="C79" s="135">
        <v>0</v>
      </c>
      <c r="D79" s="135">
        <v>70</v>
      </c>
    </row>
    <row r="80" spans="1:4" x14ac:dyDescent="0.2">
      <c r="A80" s="9" t="s">
        <v>95</v>
      </c>
      <c r="B80" s="135">
        <v>5</v>
      </c>
      <c r="C80" s="135">
        <v>1</v>
      </c>
      <c r="D80" s="135">
        <v>5</v>
      </c>
    </row>
    <row r="81" spans="1:4" x14ac:dyDescent="0.2">
      <c r="A81" s="9" t="s">
        <v>96</v>
      </c>
      <c r="B81" s="135">
        <v>0</v>
      </c>
      <c r="C81" s="135">
        <v>0</v>
      </c>
      <c r="D81" s="135">
        <v>0</v>
      </c>
    </row>
    <row r="82" spans="1:4" x14ac:dyDescent="0.2">
      <c r="A82" s="9" t="s">
        <v>97</v>
      </c>
      <c r="B82" s="135">
        <v>3</v>
      </c>
      <c r="C82" s="135">
        <v>0</v>
      </c>
      <c r="D82" s="135">
        <v>1</v>
      </c>
    </row>
    <row r="83" spans="1:4" x14ac:dyDescent="0.2">
      <c r="A83" s="9" t="s">
        <v>98</v>
      </c>
      <c r="B83" s="135">
        <v>22</v>
      </c>
      <c r="C83" s="135">
        <v>0</v>
      </c>
      <c r="D83" s="135">
        <v>79</v>
      </c>
    </row>
    <row r="84" spans="1:4" x14ac:dyDescent="0.2">
      <c r="A84" s="9" t="s">
        <v>99</v>
      </c>
      <c r="B84" s="135">
        <v>0</v>
      </c>
      <c r="C84" s="135">
        <v>0</v>
      </c>
      <c r="D84" s="135">
        <v>0</v>
      </c>
    </row>
    <row r="85" spans="1:4" x14ac:dyDescent="0.2">
      <c r="A85" s="9" t="s">
        <v>100</v>
      </c>
      <c r="B85" s="135">
        <v>13</v>
      </c>
      <c r="C85" s="135">
        <v>11</v>
      </c>
      <c r="D85" s="135">
        <v>14</v>
      </c>
    </row>
    <row r="86" spans="1:4" x14ac:dyDescent="0.2">
      <c r="A86" s="9" t="s">
        <v>101</v>
      </c>
      <c r="B86" s="135">
        <v>112</v>
      </c>
      <c r="C86" s="135">
        <v>88</v>
      </c>
      <c r="D86" s="135">
        <v>250</v>
      </c>
    </row>
    <row r="87" spans="1:4" x14ac:dyDescent="0.2">
      <c r="A87" s="9" t="s">
        <v>108</v>
      </c>
      <c r="B87" s="135">
        <v>100</v>
      </c>
      <c r="C87" s="135">
        <v>2</v>
      </c>
      <c r="D87" s="135">
        <v>11</v>
      </c>
    </row>
    <row r="88" spans="1:4" x14ac:dyDescent="0.2">
      <c r="A88" s="19" t="s">
        <v>0</v>
      </c>
      <c r="B88" s="136">
        <v>3129</v>
      </c>
      <c r="C88" s="136">
        <v>694</v>
      </c>
      <c r="D88" s="136">
        <v>14096</v>
      </c>
    </row>
    <row r="91" spans="1:4" x14ac:dyDescent="0.2">
      <c r="A91" s="7" t="s">
        <v>109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ARZIGNANO</v>
      </c>
    </row>
    <row r="4" spans="1:5" s="2" customFormat="1" x14ac:dyDescent="0.2">
      <c r="A4" s="157" t="s">
        <v>118</v>
      </c>
      <c r="B4" s="158"/>
      <c r="C4" s="158"/>
      <c r="D4" s="158"/>
      <c r="E4" s="159"/>
    </row>
    <row r="5" spans="1:5" s="2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10">
        <v>13</v>
      </c>
      <c r="D6" s="29">
        <v>229</v>
      </c>
      <c r="E6" s="17"/>
    </row>
    <row r="7" spans="1:5" x14ac:dyDescent="0.2">
      <c r="A7" s="30"/>
      <c r="B7" s="28" t="s">
        <v>123</v>
      </c>
      <c r="C7" s="10">
        <v>18</v>
      </c>
      <c r="D7" s="10">
        <v>819</v>
      </c>
      <c r="E7" s="17"/>
    </row>
    <row r="8" spans="1:5" x14ac:dyDescent="0.2">
      <c r="A8" s="30"/>
      <c r="B8" s="31" t="s">
        <v>124</v>
      </c>
      <c r="C8" s="10">
        <v>7</v>
      </c>
      <c r="D8" s="29">
        <v>3554</v>
      </c>
      <c r="E8" s="17"/>
    </row>
    <row r="9" spans="1:5" x14ac:dyDescent="0.2">
      <c r="A9" s="30"/>
      <c r="B9" s="28" t="s">
        <v>125</v>
      </c>
      <c r="C9" s="10">
        <v>3</v>
      </c>
      <c r="D9" s="10">
        <v>7</v>
      </c>
      <c r="E9" s="17"/>
    </row>
    <row r="10" spans="1:5" x14ac:dyDescent="0.2">
      <c r="A10" s="13"/>
      <c r="B10" s="28" t="s">
        <v>387</v>
      </c>
      <c r="C10" s="10">
        <v>12</v>
      </c>
      <c r="D10" s="10">
        <v>215</v>
      </c>
      <c r="E10" s="32"/>
    </row>
    <row r="11" spans="1:5" s="11" customFormat="1" x14ac:dyDescent="0.2"/>
    <row r="13" spans="1:5" s="2" customFormat="1" x14ac:dyDescent="0.2">
      <c r="A13" s="157" t="s">
        <v>126</v>
      </c>
      <c r="B13" s="158"/>
      <c r="C13" s="158"/>
      <c r="D13" s="158"/>
      <c r="E13" s="159"/>
    </row>
    <row r="14" spans="1:5" s="2" customFormat="1" x14ac:dyDescent="0.2">
      <c r="A14" s="33"/>
      <c r="B14" s="6" t="s">
        <v>127</v>
      </c>
      <c r="C14" s="34">
        <f>Popolazione!F4*100</f>
        <v>3396.7799999999997</v>
      </c>
      <c r="D14" s="35"/>
      <c r="E14" s="21"/>
    </row>
    <row r="15" spans="1:5" s="2" customFormat="1" x14ac:dyDescent="0.2">
      <c r="A15" s="33"/>
      <c r="B15" s="6" t="s">
        <v>128</v>
      </c>
      <c r="C15" s="34">
        <f>C14-C18</f>
        <v>2300.29</v>
      </c>
      <c r="D15" s="35"/>
      <c r="E15" s="21"/>
    </row>
    <row r="16" spans="1:5" s="2" customFormat="1" x14ac:dyDescent="0.2">
      <c r="A16" s="33"/>
      <c r="B16" s="6" t="s">
        <v>129</v>
      </c>
      <c r="C16" s="36">
        <f>C15/C14</f>
        <v>0.67719722796295323</v>
      </c>
      <c r="D16" s="35"/>
      <c r="E16" s="37"/>
    </row>
    <row r="17" spans="1:5" s="2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2" customFormat="1" x14ac:dyDescent="0.2">
      <c r="A18" s="40"/>
      <c r="B18" s="41" t="s">
        <v>134</v>
      </c>
      <c r="C18" s="42">
        <v>1096.49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2.9</v>
      </c>
      <c r="D19" s="47">
        <f>C19/$C$18</f>
        <v>2.6448029621793175E-3</v>
      </c>
      <c r="E19" s="48"/>
    </row>
    <row r="20" spans="1:5" x14ac:dyDescent="0.2">
      <c r="A20" s="30"/>
      <c r="B20" s="45" t="s">
        <v>136</v>
      </c>
      <c r="C20" s="46">
        <v>124.62</v>
      </c>
      <c r="D20" s="47">
        <f>C20/$C$18</f>
        <v>0.11365356729199537</v>
      </c>
      <c r="E20" s="48"/>
    </row>
    <row r="21" spans="1:5" x14ac:dyDescent="0.2">
      <c r="A21" s="30"/>
      <c r="B21" s="45" t="s">
        <v>137</v>
      </c>
      <c r="C21" s="46">
        <v>13.75</v>
      </c>
      <c r="D21" s="47">
        <f>C21/$C$18</f>
        <v>1.254001404481573E-2</v>
      </c>
      <c r="E21" s="48"/>
    </row>
    <row r="22" spans="1:5" s="2" customFormat="1" x14ac:dyDescent="0.2">
      <c r="A22" s="40"/>
      <c r="B22" s="49" t="s">
        <v>138</v>
      </c>
      <c r="C22" s="50">
        <v>924.4</v>
      </c>
      <c r="D22" s="51">
        <f>C22/$C$18</f>
        <v>0.84305374422019352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41.509999999999991</v>
      </c>
      <c r="D23" s="53"/>
      <c r="E23" s="54">
        <f t="shared" si="0"/>
        <v>4.4904803115534395E-2</v>
      </c>
    </row>
    <row r="24" spans="1:5" x14ac:dyDescent="0.2">
      <c r="A24" s="30"/>
      <c r="B24" s="45" t="s">
        <v>140</v>
      </c>
      <c r="C24" s="46">
        <v>1.82</v>
      </c>
      <c r="D24" s="53"/>
      <c r="E24" s="54">
        <f t="shared" si="0"/>
        <v>1.9688446559930767E-3</v>
      </c>
    </row>
    <row r="25" spans="1:5" x14ac:dyDescent="0.2">
      <c r="A25" s="30"/>
      <c r="B25" s="45" t="s">
        <v>141</v>
      </c>
      <c r="C25" s="46">
        <v>324.17</v>
      </c>
      <c r="D25" s="53"/>
      <c r="E25" s="54">
        <f t="shared" si="0"/>
        <v>0.3506815231501515</v>
      </c>
    </row>
    <row r="26" spans="1:5" x14ac:dyDescent="0.2">
      <c r="A26" s="30"/>
      <c r="B26" s="45" t="s">
        <v>142</v>
      </c>
      <c r="C26" s="46">
        <v>481.31</v>
      </c>
      <c r="D26" s="53"/>
      <c r="E26" s="54">
        <f t="shared" si="0"/>
        <v>0.5206728688879273</v>
      </c>
    </row>
    <row r="27" spans="1:5" x14ac:dyDescent="0.2">
      <c r="A27" s="13"/>
      <c r="B27" s="45" t="s">
        <v>143</v>
      </c>
      <c r="C27" s="46">
        <v>75.59</v>
      </c>
      <c r="D27" s="55"/>
      <c r="E27" s="56">
        <f t="shared" si="0"/>
        <v>8.1771960190393775E-2</v>
      </c>
    </row>
    <row r="29" spans="1:5" x14ac:dyDescent="0.2">
      <c r="A29" s="7"/>
    </row>
    <row r="30" spans="1:5" x14ac:dyDescent="0.2">
      <c r="A30" s="7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ARZIGNANO</v>
      </c>
    </row>
    <row r="4" spans="1:6" x14ac:dyDescent="0.2">
      <c r="B4" s="157" t="s">
        <v>357</v>
      </c>
      <c r="C4" s="158"/>
      <c r="D4" s="158"/>
      <c r="E4" s="158"/>
      <c r="F4" s="159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60">
        <v>106</v>
      </c>
      <c r="D6" s="61">
        <v>3</v>
      </c>
      <c r="E6" s="61">
        <v>1118</v>
      </c>
      <c r="F6" s="62">
        <v>27</v>
      </c>
    </row>
    <row r="7" spans="1:6" x14ac:dyDescent="0.2">
      <c r="B7" s="33" t="s">
        <v>150</v>
      </c>
      <c r="C7" s="63">
        <v>11</v>
      </c>
      <c r="D7" s="64">
        <v>62</v>
      </c>
      <c r="E7" s="64">
        <v>93</v>
      </c>
      <c r="F7" s="18">
        <v>1</v>
      </c>
    </row>
    <row r="8" spans="1:6" x14ac:dyDescent="0.2">
      <c r="B8" s="33" t="s">
        <v>151</v>
      </c>
      <c r="C8" s="63">
        <v>6</v>
      </c>
      <c r="D8" s="64">
        <v>25</v>
      </c>
      <c r="E8" s="64">
        <v>27</v>
      </c>
      <c r="F8" s="18">
        <v>0</v>
      </c>
    </row>
    <row r="9" spans="1:6" x14ac:dyDescent="0.2">
      <c r="B9" s="33" t="s">
        <v>152</v>
      </c>
      <c r="C9" s="63">
        <v>18</v>
      </c>
      <c r="D9" s="64">
        <v>31</v>
      </c>
      <c r="E9" s="64">
        <v>293</v>
      </c>
      <c r="F9" s="18">
        <v>0</v>
      </c>
    </row>
    <row r="10" spans="1:6" x14ac:dyDescent="0.2">
      <c r="B10" s="33" t="s">
        <v>153</v>
      </c>
      <c r="C10" s="63">
        <v>1</v>
      </c>
      <c r="D10" s="64">
        <v>0</v>
      </c>
      <c r="E10" s="64">
        <v>14</v>
      </c>
      <c r="F10" s="18">
        <v>0</v>
      </c>
    </row>
    <row r="11" spans="1:6" x14ac:dyDescent="0.2">
      <c r="B11" s="33" t="s">
        <v>154</v>
      </c>
      <c r="C11" s="63">
        <v>2</v>
      </c>
      <c r="D11" s="64">
        <v>26</v>
      </c>
      <c r="E11" s="64">
        <v>2</v>
      </c>
      <c r="F11" s="18">
        <v>0</v>
      </c>
    </row>
    <row r="12" spans="1:6" x14ac:dyDescent="0.2">
      <c r="B12" s="33" t="s">
        <v>155</v>
      </c>
      <c r="C12" s="63">
        <v>3</v>
      </c>
      <c r="D12" s="64">
        <v>0</v>
      </c>
      <c r="E12" s="64">
        <v>10</v>
      </c>
      <c r="F12" s="18">
        <v>0</v>
      </c>
    </row>
    <row r="13" spans="1:6" x14ac:dyDescent="0.2">
      <c r="B13" s="33" t="s">
        <v>156</v>
      </c>
      <c r="C13" s="63">
        <v>8</v>
      </c>
      <c r="D13" s="64">
        <v>0</v>
      </c>
      <c r="E13" s="64">
        <v>99</v>
      </c>
      <c r="F13" s="18">
        <v>0</v>
      </c>
    </row>
    <row r="14" spans="1:6" x14ac:dyDescent="0.2">
      <c r="B14" s="33" t="s">
        <v>157</v>
      </c>
      <c r="C14" s="63">
        <v>1</v>
      </c>
      <c r="D14" s="64">
        <v>0</v>
      </c>
      <c r="E14" s="64">
        <v>6</v>
      </c>
      <c r="F14" s="18">
        <v>0</v>
      </c>
    </row>
    <row r="15" spans="1:6" x14ac:dyDescent="0.2">
      <c r="B15" s="33" t="s">
        <v>158</v>
      </c>
      <c r="C15" s="63">
        <v>2</v>
      </c>
      <c r="D15" s="64">
        <v>0</v>
      </c>
      <c r="E15" s="64">
        <v>20</v>
      </c>
      <c r="F15" s="18">
        <v>0</v>
      </c>
    </row>
    <row r="16" spans="1:6" x14ac:dyDescent="0.2">
      <c r="B16" s="33" t="s">
        <v>159</v>
      </c>
      <c r="C16" s="63">
        <v>6</v>
      </c>
      <c r="D16" s="64">
        <v>9</v>
      </c>
      <c r="E16" s="64">
        <v>4</v>
      </c>
      <c r="F16" s="18">
        <v>0</v>
      </c>
    </row>
    <row r="17" spans="1:6" x14ac:dyDescent="0.2">
      <c r="B17" s="33" t="s">
        <v>160</v>
      </c>
      <c r="C17" s="63">
        <v>0</v>
      </c>
      <c r="D17" s="64">
        <v>0</v>
      </c>
      <c r="E17" s="64">
        <v>0</v>
      </c>
      <c r="F17" s="18">
        <v>0</v>
      </c>
    </row>
    <row r="18" spans="1:6" x14ac:dyDescent="0.2">
      <c r="B18" s="59" t="s">
        <v>6</v>
      </c>
      <c r="C18" s="65">
        <v>164</v>
      </c>
      <c r="D18" s="66">
        <v>156</v>
      </c>
      <c r="E18" s="66">
        <v>1686</v>
      </c>
      <c r="F18" s="67">
        <v>28</v>
      </c>
    </row>
    <row r="21" spans="1:6" x14ac:dyDescent="0.2">
      <c r="A21" s="7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/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ARZIGNANO</v>
      </c>
    </row>
    <row r="4" spans="1:5" x14ac:dyDescent="0.2">
      <c r="B4" s="157" t="s">
        <v>162</v>
      </c>
      <c r="C4" s="158"/>
      <c r="D4" s="158"/>
      <c r="E4" s="159"/>
    </row>
    <row r="5" spans="1:5" x14ac:dyDescent="0.2">
      <c r="B5" s="68" t="s">
        <v>163</v>
      </c>
      <c r="C5" s="69" t="s">
        <v>164</v>
      </c>
      <c r="D5" s="70" t="s">
        <v>165</v>
      </c>
      <c r="E5" s="71" t="s">
        <v>146</v>
      </c>
    </row>
    <row r="6" spans="1:5" x14ac:dyDescent="0.2">
      <c r="B6" s="9" t="s">
        <v>166</v>
      </c>
      <c r="C6" s="9" t="s">
        <v>167</v>
      </c>
      <c r="D6" s="10">
        <v>1</v>
      </c>
      <c r="E6" s="10">
        <v>2</v>
      </c>
    </row>
    <row r="7" spans="1:5" x14ac:dyDescent="0.2">
      <c r="B7" s="9" t="s">
        <v>168</v>
      </c>
      <c r="C7" s="9" t="s">
        <v>169</v>
      </c>
      <c r="D7" s="10">
        <v>0</v>
      </c>
      <c r="E7" s="10">
        <v>0</v>
      </c>
    </row>
    <row r="8" spans="1:5" x14ac:dyDescent="0.2">
      <c r="B8" s="9" t="s">
        <v>170</v>
      </c>
      <c r="C8" s="9" t="s">
        <v>171</v>
      </c>
      <c r="D8" s="10">
        <v>0</v>
      </c>
      <c r="E8" s="10">
        <v>0</v>
      </c>
    </row>
    <row r="9" spans="1:5" x14ac:dyDescent="0.2">
      <c r="B9" s="9" t="s">
        <v>172</v>
      </c>
      <c r="C9" s="9" t="s">
        <v>173</v>
      </c>
      <c r="D9" s="10">
        <v>0</v>
      </c>
      <c r="E9" s="10">
        <v>0</v>
      </c>
    </row>
    <row r="10" spans="1:5" x14ac:dyDescent="0.2">
      <c r="B10" s="9" t="s">
        <v>174</v>
      </c>
      <c r="C10" s="9" t="s">
        <v>175</v>
      </c>
      <c r="D10" s="10">
        <v>13</v>
      </c>
      <c r="E10" s="10">
        <v>58</v>
      </c>
    </row>
    <row r="11" spans="1:5" x14ac:dyDescent="0.2">
      <c r="B11" s="9" t="s">
        <v>176</v>
      </c>
      <c r="C11" s="9" t="s">
        <v>177</v>
      </c>
      <c r="D11" s="10">
        <v>0</v>
      </c>
      <c r="E11" s="10">
        <v>0</v>
      </c>
    </row>
    <row r="12" spans="1:5" x14ac:dyDescent="0.2">
      <c r="B12" s="9" t="s">
        <v>178</v>
      </c>
      <c r="C12" s="9" t="s">
        <v>179</v>
      </c>
      <c r="D12" s="10">
        <v>3</v>
      </c>
      <c r="E12" s="10">
        <v>4</v>
      </c>
    </row>
    <row r="13" spans="1:5" x14ac:dyDescent="0.2">
      <c r="B13" s="9" t="s">
        <v>180</v>
      </c>
      <c r="C13" s="9" t="s">
        <v>181</v>
      </c>
      <c r="D13" s="10">
        <v>20</v>
      </c>
      <c r="E13" s="10">
        <v>155</v>
      </c>
    </row>
    <row r="14" spans="1:5" x14ac:dyDescent="0.2">
      <c r="B14" s="9" t="s">
        <v>182</v>
      </c>
      <c r="C14" s="9" t="s">
        <v>183</v>
      </c>
      <c r="D14" s="10">
        <v>215</v>
      </c>
      <c r="E14" s="10">
        <v>4370</v>
      </c>
    </row>
    <row r="15" spans="1:5" x14ac:dyDescent="0.2">
      <c r="B15" s="9" t="s">
        <v>184</v>
      </c>
      <c r="C15" s="9" t="s">
        <v>185</v>
      </c>
      <c r="D15" s="10">
        <v>10</v>
      </c>
      <c r="E15" s="10">
        <v>41</v>
      </c>
    </row>
    <row r="16" spans="1:5" x14ac:dyDescent="0.2">
      <c r="B16" s="9" t="s">
        <v>186</v>
      </c>
      <c r="C16" s="9" t="s">
        <v>187</v>
      </c>
      <c r="D16" s="10">
        <v>1</v>
      </c>
      <c r="E16" s="10">
        <v>60</v>
      </c>
    </row>
    <row r="17" spans="2:5" x14ac:dyDescent="0.2">
      <c r="B17" s="9" t="s">
        <v>188</v>
      </c>
      <c r="C17" s="9" t="s">
        <v>189</v>
      </c>
      <c r="D17" s="10">
        <v>6</v>
      </c>
      <c r="E17" s="10">
        <v>30</v>
      </c>
    </row>
    <row r="18" spans="2:5" x14ac:dyDescent="0.2">
      <c r="B18" s="9" t="s">
        <v>190</v>
      </c>
      <c r="C18" s="9" t="s">
        <v>191</v>
      </c>
      <c r="D18" s="10">
        <v>0</v>
      </c>
      <c r="E18" s="10">
        <v>0</v>
      </c>
    </row>
    <row r="19" spans="2:5" x14ac:dyDescent="0.2">
      <c r="B19" s="9" t="s">
        <v>192</v>
      </c>
      <c r="C19" s="9" t="s">
        <v>193</v>
      </c>
      <c r="D19" s="10">
        <v>23</v>
      </c>
      <c r="E19" s="10">
        <v>365</v>
      </c>
    </row>
    <row r="20" spans="2:5" x14ac:dyDescent="0.2">
      <c r="B20" s="9" t="s">
        <v>194</v>
      </c>
      <c r="C20" s="9" t="s">
        <v>195</v>
      </c>
      <c r="D20" s="10">
        <v>0</v>
      </c>
      <c r="E20" s="10">
        <v>0</v>
      </c>
    </row>
    <row r="21" spans="2:5" x14ac:dyDescent="0.2">
      <c r="B21" s="9" t="s">
        <v>196</v>
      </c>
      <c r="C21" s="9" t="s">
        <v>197</v>
      </c>
      <c r="D21" s="10">
        <v>8</v>
      </c>
      <c r="E21" s="10">
        <v>145</v>
      </c>
    </row>
    <row r="22" spans="2:5" x14ac:dyDescent="0.2">
      <c r="B22" s="9" t="s">
        <v>198</v>
      </c>
      <c r="C22" s="9" t="s">
        <v>199</v>
      </c>
      <c r="D22" s="10">
        <v>11</v>
      </c>
      <c r="E22" s="10">
        <v>52</v>
      </c>
    </row>
    <row r="23" spans="2:5" x14ac:dyDescent="0.2">
      <c r="B23" s="9" t="s">
        <v>200</v>
      </c>
      <c r="C23" s="9" t="s">
        <v>201</v>
      </c>
      <c r="D23" s="10">
        <v>4</v>
      </c>
      <c r="E23" s="10">
        <v>92</v>
      </c>
    </row>
    <row r="24" spans="2:5" x14ac:dyDescent="0.2">
      <c r="B24" s="9" t="s">
        <v>202</v>
      </c>
      <c r="C24" s="9" t="s">
        <v>203</v>
      </c>
      <c r="D24" s="10">
        <v>41</v>
      </c>
      <c r="E24" s="10">
        <v>394</v>
      </c>
    </row>
    <row r="25" spans="2:5" x14ac:dyDescent="0.2">
      <c r="B25" s="9" t="s">
        <v>204</v>
      </c>
      <c r="C25" s="9" t="s">
        <v>205</v>
      </c>
      <c r="D25" s="10">
        <v>6</v>
      </c>
      <c r="E25" s="10">
        <v>66</v>
      </c>
    </row>
    <row r="26" spans="2:5" x14ac:dyDescent="0.2">
      <c r="B26" s="9" t="s">
        <v>206</v>
      </c>
      <c r="C26" s="9" t="s">
        <v>207</v>
      </c>
      <c r="D26" s="10">
        <v>17</v>
      </c>
      <c r="E26" s="10">
        <v>858</v>
      </c>
    </row>
    <row r="27" spans="2:5" x14ac:dyDescent="0.2">
      <c r="B27" s="9" t="s">
        <v>208</v>
      </c>
      <c r="C27" s="9" t="s">
        <v>209</v>
      </c>
      <c r="D27" s="10">
        <v>39</v>
      </c>
      <c r="E27" s="10">
        <v>521</v>
      </c>
    </row>
    <row r="28" spans="2:5" x14ac:dyDescent="0.2">
      <c r="B28" s="9" t="s">
        <v>210</v>
      </c>
      <c r="C28" s="9" t="s">
        <v>211</v>
      </c>
      <c r="D28" s="10">
        <v>2</v>
      </c>
      <c r="E28" s="10">
        <v>105</v>
      </c>
    </row>
    <row r="29" spans="2:5" x14ac:dyDescent="0.2">
      <c r="B29" s="9" t="s">
        <v>212</v>
      </c>
      <c r="C29" s="9" t="s">
        <v>213</v>
      </c>
      <c r="D29" s="10">
        <v>0</v>
      </c>
      <c r="E29" s="10">
        <v>0</v>
      </c>
    </row>
    <row r="30" spans="2:5" x14ac:dyDescent="0.2">
      <c r="B30" s="9" t="s">
        <v>214</v>
      </c>
      <c r="C30" s="9" t="s">
        <v>215</v>
      </c>
      <c r="D30" s="10">
        <v>5</v>
      </c>
      <c r="E30" s="10">
        <v>15</v>
      </c>
    </row>
    <row r="31" spans="2:5" x14ac:dyDescent="0.2">
      <c r="B31" s="9" t="s">
        <v>216</v>
      </c>
      <c r="C31" s="9" t="s">
        <v>217</v>
      </c>
      <c r="D31" s="10">
        <v>9</v>
      </c>
      <c r="E31" s="10">
        <v>28</v>
      </c>
    </row>
    <row r="32" spans="2:5" x14ac:dyDescent="0.2">
      <c r="B32" s="9" t="s">
        <v>218</v>
      </c>
      <c r="C32" s="9" t="s">
        <v>219</v>
      </c>
      <c r="D32" s="10">
        <v>26</v>
      </c>
      <c r="E32" s="10">
        <v>142</v>
      </c>
    </row>
    <row r="33" spans="2:5" x14ac:dyDescent="0.2">
      <c r="B33" s="9" t="s">
        <v>220</v>
      </c>
      <c r="C33" s="9" t="s">
        <v>221</v>
      </c>
      <c r="D33" s="10">
        <v>2</v>
      </c>
      <c r="E33" s="10">
        <v>0</v>
      </c>
    </row>
    <row r="34" spans="2:5" x14ac:dyDescent="0.2">
      <c r="B34" s="9" t="s">
        <v>222</v>
      </c>
      <c r="C34" s="9" t="s">
        <v>223</v>
      </c>
      <c r="D34" s="10">
        <v>0</v>
      </c>
      <c r="E34" s="10">
        <v>0</v>
      </c>
    </row>
    <row r="35" spans="2:5" x14ac:dyDescent="0.2">
      <c r="B35" s="9" t="s">
        <v>224</v>
      </c>
      <c r="C35" s="9" t="s">
        <v>225</v>
      </c>
      <c r="D35" s="10">
        <v>3</v>
      </c>
      <c r="E35" s="10">
        <v>163</v>
      </c>
    </row>
    <row r="36" spans="2:5" x14ac:dyDescent="0.2">
      <c r="B36" s="9" t="s">
        <v>226</v>
      </c>
      <c r="C36" s="9" t="s">
        <v>227</v>
      </c>
      <c r="D36" s="10">
        <v>6</v>
      </c>
      <c r="E36" s="10">
        <v>46</v>
      </c>
    </row>
    <row r="37" spans="2:5" x14ac:dyDescent="0.2">
      <c r="B37" s="9" t="s">
        <v>228</v>
      </c>
      <c r="C37" s="9" t="s">
        <v>229</v>
      </c>
      <c r="D37" s="10">
        <v>0</v>
      </c>
      <c r="E37" s="10">
        <v>0</v>
      </c>
    </row>
    <row r="38" spans="2:5" x14ac:dyDescent="0.2">
      <c r="B38" s="9" t="s">
        <v>230</v>
      </c>
      <c r="C38" s="9" t="s">
        <v>231</v>
      </c>
      <c r="D38" s="10">
        <v>43</v>
      </c>
      <c r="E38" s="10">
        <v>153</v>
      </c>
    </row>
    <row r="39" spans="2:5" x14ac:dyDescent="0.2">
      <c r="B39" s="9" t="s">
        <v>232</v>
      </c>
      <c r="C39" s="9" t="s">
        <v>233</v>
      </c>
      <c r="D39" s="10">
        <v>11</v>
      </c>
      <c r="E39" s="10">
        <v>45</v>
      </c>
    </row>
    <row r="40" spans="2:5" x14ac:dyDescent="0.2">
      <c r="B40" s="9" t="s">
        <v>234</v>
      </c>
      <c r="C40" s="9" t="s">
        <v>235</v>
      </c>
      <c r="D40" s="10">
        <v>164</v>
      </c>
      <c r="E40" s="10">
        <v>371</v>
      </c>
    </row>
    <row r="41" spans="2:5" x14ac:dyDescent="0.2">
      <c r="B41" s="9" t="s">
        <v>236</v>
      </c>
      <c r="C41" s="9" t="s">
        <v>237</v>
      </c>
      <c r="D41" s="10">
        <v>64</v>
      </c>
      <c r="E41" s="10">
        <v>257</v>
      </c>
    </row>
    <row r="42" spans="2:5" x14ac:dyDescent="0.2">
      <c r="B42" s="9" t="s">
        <v>238</v>
      </c>
      <c r="C42" s="9" t="s">
        <v>239</v>
      </c>
      <c r="D42" s="10">
        <v>370</v>
      </c>
      <c r="E42" s="10">
        <v>921</v>
      </c>
    </row>
    <row r="43" spans="2:5" x14ac:dyDescent="0.2">
      <c r="B43" s="9" t="s">
        <v>240</v>
      </c>
      <c r="C43" s="9" t="s">
        <v>241</v>
      </c>
      <c r="D43" s="10">
        <v>250</v>
      </c>
      <c r="E43" s="10">
        <v>783</v>
      </c>
    </row>
    <row r="44" spans="2:5" x14ac:dyDescent="0.2">
      <c r="B44" s="9" t="s">
        <v>242</v>
      </c>
      <c r="C44" s="9" t="s">
        <v>243</v>
      </c>
      <c r="D44" s="10">
        <v>55</v>
      </c>
      <c r="E44" s="10">
        <v>316</v>
      </c>
    </row>
    <row r="45" spans="2:5" x14ac:dyDescent="0.2">
      <c r="B45" s="9" t="s">
        <v>244</v>
      </c>
      <c r="C45" s="9" t="s">
        <v>245</v>
      </c>
      <c r="D45" s="10">
        <v>0</v>
      </c>
      <c r="E45" s="10">
        <v>0</v>
      </c>
    </row>
    <row r="46" spans="2:5" x14ac:dyDescent="0.2">
      <c r="B46" s="9" t="s">
        <v>246</v>
      </c>
      <c r="C46" s="9" t="s">
        <v>247</v>
      </c>
      <c r="D46" s="10">
        <v>0</v>
      </c>
      <c r="E46" s="10">
        <v>0</v>
      </c>
    </row>
    <row r="47" spans="2:5" x14ac:dyDescent="0.2">
      <c r="B47" s="9" t="s">
        <v>248</v>
      </c>
      <c r="C47" s="9" t="s">
        <v>249</v>
      </c>
      <c r="D47" s="10">
        <v>7</v>
      </c>
      <c r="E47" s="10">
        <v>79</v>
      </c>
    </row>
    <row r="48" spans="2:5" x14ac:dyDescent="0.2">
      <c r="B48" s="9" t="s">
        <v>250</v>
      </c>
      <c r="C48" s="9" t="s">
        <v>251</v>
      </c>
      <c r="D48" s="10">
        <v>5</v>
      </c>
      <c r="E48" s="10">
        <v>39</v>
      </c>
    </row>
    <row r="49" spans="2:5" x14ac:dyDescent="0.2">
      <c r="B49" s="9" t="s">
        <v>252</v>
      </c>
      <c r="C49" s="9" t="s">
        <v>253</v>
      </c>
      <c r="D49" s="10">
        <v>5</v>
      </c>
      <c r="E49" s="10">
        <v>10</v>
      </c>
    </row>
    <row r="50" spans="2:5" x14ac:dyDescent="0.2">
      <c r="B50" s="9" t="s">
        <v>254</v>
      </c>
      <c r="C50" s="9" t="s">
        <v>255</v>
      </c>
      <c r="D50" s="10">
        <v>85</v>
      </c>
      <c r="E50" s="10">
        <v>315</v>
      </c>
    </row>
    <row r="51" spans="2:5" x14ac:dyDescent="0.2">
      <c r="B51" s="9" t="s">
        <v>256</v>
      </c>
      <c r="C51" s="9" t="s">
        <v>257</v>
      </c>
      <c r="D51" s="10">
        <v>3</v>
      </c>
      <c r="E51" s="10">
        <v>12</v>
      </c>
    </row>
    <row r="52" spans="2:5" x14ac:dyDescent="0.2">
      <c r="B52" s="9" t="s">
        <v>258</v>
      </c>
      <c r="C52" s="9" t="s">
        <v>259</v>
      </c>
      <c r="D52" s="10">
        <v>2</v>
      </c>
      <c r="E52" s="10">
        <v>2</v>
      </c>
    </row>
    <row r="53" spans="2:5" x14ac:dyDescent="0.2">
      <c r="B53" s="9" t="s">
        <v>260</v>
      </c>
      <c r="C53" s="9" t="s">
        <v>261</v>
      </c>
      <c r="D53" s="10">
        <v>0</v>
      </c>
      <c r="E53" s="10">
        <v>0</v>
      </c>
    </row>
    <row r="54" spans="2:5" x14ac:dyDescent="0.2">
      <c r="B54" s="9" t="s">
        <v>262</v>
      </c>
      <c r="C54" s="9" t="s">
        <v>263</v>
      </c>
      <c r="D54" s="10">
        <v>2</v>
      </c>
      <c r="E54" s="10">
        <v>3</v>
      </c>
    </row>
    <row r="55" spans="2:5" x14ac:dyDescent="0.2">
      <c r="B55" s="9" t="s">
        <v>264</v>
      </c>
      <c r="C55" s="9" t="s">
        <v>265</v>
      </c>
      <c r="D55" s="10">
        <v>10</v>
      </c>
      <c r="E55" s="10">
        <v>11</v>
      </c>
    </row>
    <row r="56" spans="2:5" x14ac:dyDescent="0.2">
      <c r="B56" s="9" t="s">
        <v>266</v>
      </c>
      <c r="C56" s="9" t="s">
        <v>267</v>
      </c>
      <c r="D56" s="10">
        <v>27</v>
      </c>
      <c r="E56" s="10">
        <v>77</v>
      </c>
    </row>
    <row r="57" spans="2:5" x14ac:dyDescent="0.2">
      <c r="B57" s="9" t="s">
        <v>268</v>
      </c>
      <c r="C57" s="9" t="s">
        <v>269</v>
      </c>
      <c r="D57" s="10">
        <v>22</v>
      </c>
      <c r="E57" s="10">
        <v>249</v>
      </c>
    </row>
    <row r="58" spans="2:5" x14ac:dyDescent="0.2">
      <c r="B58" s="9" t="s">
        <v>270</v>
      </c>
      <c r="C58" s="9" t="s">
        <v>271</v>
      </c>
      <c r="D58" s="10">
        <v>1</v>
      </c>
      <c r="E58" s="10">
        <v>6</v>
      </c>
    </row>
    <row r="59" spans="2:5" x14ac:dyDescent="0.2">
      <c r="B59" s="9" t="s">
        <v>272</v>
      </c>
      <c r="C59" s="9" t="s">
        <v>273</v>
      </c>
      <c r="D59" s="10">
        <v>46</v>
      </c>
      <c r="E59" s="10">
        <v>80</v>
      </c>
    </row>
    <row r="60" spans="2:5" x14ac:dyDescent="0.2">
      <c r="B60" s="9" t="s">
        <v>274</v>
      </c>
      <c r="C60" s="9" t="s">
        <v>275</v>
      </c>
      <c r="D60" s="10">
        <v>247</v>
      </c>
      <c r="E60" s="10">
        <v>319</v>
      </c>
    </row>
    <row r="61" spans="2:5" x14ac:dyDescent="0.2">
      <c r="B61" s="9" t="s">
        <v>276</v>
      </c>
      <c r="C61" s="9" t="s">
        <v>277</v>
      </c>
      <c r="D61" s="10">
        <v>105</v>
      </c>
      <c r="E61" s="10">
        <v>222</v>
      </c>
    </row>
    <row r="62" spans="2:5" x14ac:dyDescent="0.2">
      <c r="B62" s="9" t="s">
        <v>278</v>
      </c>
      <c r="C62" s="9" t="s">
        <v>279</v>
      </c>
      <c r="D62" s="10">
        <v>22</v>
      </c>
      <c r="E62" s="10">
        <v>22</v>
      </c>
    </row>
    <row r="63" spans="2:5" x14ac:dyDescent="0.2">
      <c r="B63" s="9" t="s">
        <v>280</v>
      </c>
      <c r="C63" s="9" t="s">
        <v>281</v>
      </c>
      <c r="D63" s="10">
        <v>64</v>
      </c>
      <c r="E63" s="10">
        <v>102</v>
      </c>
    </row>
    <row r="64" spans="2:5" x14ac:dyDescent="0.2">
      <c r="B64" s="9" t="s">
        <v>282</v>
      </c>
      <c r="C64" s="9" t="s">
        <v>283</v>
      </c>
      <c r="D64" s="10">
        <v>0</v>
      </c>
      <c r="E64" s="10">
        <v>0</v>
      </c>
    </row>
    <row r="65" spans="2:5" x14ac:dyDescent="0.2">
      <c r="B65" s="9" t="s">
        <v>284</v>
      </c>
      <c r="C65" s="9" t="s">
        <v>285</v>
      </c>
      <c r="D65" s="10">
        <v>13</v>
      </c>
      <c r="E65" s="10">
        <v>17</v>
      </c>
    </row>
    <row r="66" spans="2:5" x14ac:dyDescent="0.2">
      <c r="B66" s="9" t="s">
        <v>286</v>
      </c>
      <c r="C66" s="9" t="s">
        <v>287</v>
      </c>
      <c r="D66" s="10">
        <v>55</v>
      </c>
      <c r="E66" s="10">
        <v>74</v>
      </c>
    </row>
    <row r="67" spans="2:5" x14ac:dyDescent="0.2">
      <c r="B67" s="9" t="s">
        <v>288</v>
      </c>
      <c r="C67" s="9" t="s">
        <v>289</v>
      </c>
      <c r="D67" s="10">
        <v>3</v>
      </c>
      <c r="E67" s="10">
        <v>5</v>
      </c>
    </row>
    <row r="68" spans="2:5" x14ac:dyDescent="0.2">
      <c r="B68" s="9" t="s">
        <v>290</v>
      </c>
      <c r="C68" s="9" t="s">
        <v>291</v>
      </c>
      <c r="D68" s="10">
        <v>6</v>
      </c>
      <c r="E68" s="10">
        <v>6</v>
      </c>
    </row>
    <row r="69" spans="2:5" x14ac:dyDescent="0.2">
      <c r="B69" s="9" t="s">
        <v>292</v>
      </c>
      <c r="C69" s="9" t="s">
        <v>293</v>
      </c>
      <c r="D69" s="10">
        <v>8</v>
      </c>
      <c r="E69" s="10">
        <v>265</v>
      </c>
    </row>
    <row r="70" spans="2:5" x14ac:dyDescent="0.2">
      <c r="B70" s="9" t="s">
        <v>294</v>
      </c>
      <c r="C70" s="9" t="s">
        <v>295</v>
      </c>
      <c r="D70" s="10">
        <v>12</v>
      </c>
      <c r="E70" s="10">
        <v>23</v>
      </c>
    </row>
    <row r="71" spans="2:5" x14ac:dyDescent="0.2">
      <c r="B71" s="9" t="s">
        <v>296</v>
      </c>
      <c r="C71" s="9" t="s">
        <v>297</v>
      </c>
      <c r="D71" s="10">
        <v>2</v>
      </c>
      <c r="E71" s="10">
        <v>2</v>
      </c>
    </row>
    <row r="72" spans="2:5" x14ac:dyDescent="0.2">
      <c r="B72" s="9" t="s">
        <v>298</v>
      </c>
      <c r="C72" s="9" t="s">
        <v>299</v>
      </c>
      <c r="D72" s="10">
        <v>12</v>
      </c>
      <c r="E72" s="10">
        <v>84</v>
      </c>
    </row>
    <row r="73" spans="2:5" x14ac:dyDescent="0.2">
      <c r="B73" s="9" t="s">
        <v>300</v>
      </c>
      <c r="C73" s="9" t="s">
        <v>301</v>
      </c>
      <c r="D73" s="10">
        <v>25</v>
      </c>
      <c r="E73" s="10">
        <v>63</v>
      </c>
    </row>
    <row r="74" spans="2:5" x14ac:dyDescent="0.2">
      <c r="B74" s="9" t="s">
        <v>302</v>
      </c>
      <c r="C74" s="9" t="s">
        <v>303</v>
      </c>
      <c r="D74" s="10">
        <v>6</v>
      </c>
      <c r="E74" s="10">
        <v>12</v>
      </c>
    </row>
    <row r="75" spans="2:5" x14ac:dyDescent="0.2">
      <c r="B75" s="9" t="s">
        <v>304</v>
      </c>
      <c r="C75" s="9" t="s">
        <v>305</v>
      </c>
      <c r="D75" s="10">
        <v>78</v>
      </c>
      <c r="E75" s="10">
        <v>139</v>
      </c>
    </row>
    <row r="76" spans="2:5" x14ac:dyDescent="0.2">
      <c r="B76" s="9" t="s">
        <v>306</v>
      </c>
      <c r="C76" s="9" t="s">
        <v>307</v>
      </c>
      <c r="D76" s="10">
        <v>0</v>
      </c>
      <c r="E76" s="10">
        <v>0</v>
      </c>
    </row>
    <row r="77" spans="2:5" x14ac:dyDescent="0.2">
      <c r="B77" s="9" t="s">
        <v>308</v>
      </c>
      <c r="C77" s="9" t="s">
        <v>309</v>
      </c>
      <c r="D77" s="10">
        <v>3</v>
      </c>
      <c r="E77" s="10">
        <v>3</v>
      </c>
    </row>
    <row r="78" spans="2:5" x14ac:dyDescent="0.2">
      <c r="B78" s="9" t="s">
        <v>310</v>
      </c>
      <c r="C78" s="9" t="s">
        <v>311</v>
      </c>
      <c r="D78" s="10">
        <v>6</v>
      </c>
      <c r="E78" s="10">
        <v>8</v>
      </c>
    </row>
    <row r="79" spans="2:5" x14ac:dyDescent="0.2">
      <c r="B79" s="9" t="s">
        <v>312</v>
      </c>
      <c r="C79" s="9" t="s">
        <v>313</v>
      </c>
      <c r="D79" s="10">
        <v>0</v>
      </c>
      <c r="E79" s="10">
        <v>0</v>
      </c>
    </row>
    <row r="80" spans="2:5" x14ac:dyDescent="0.2">
      <c r="B80" s="9" t="s">
        <v>314</v>
      </c>
      <c r="C80" s="9" t="s">
        <v>315</v>
      </c>
      <c r="D80" s="10">
        <v>7</v>
      </c>
      <c r="E80" s="10">
        <v>16</v>
      </c>
    </row>
    <row r="81" spans="1:5" x14ac:dyDescent="0.2">
      <c r="B81" s="9" t="s">
        <v>316</v>
      </c>
      <c r="C81" s="9" t="s">
        <v>317</v>
      </c>
      <c r="D81" s="10">
        <v>8</v>
      </c>
      <c r="E81" s="10">
        <v>18</v>
      </c>
    </row>
    <row r="82" spans="1:5" x14ac:dyDescent="0.2">
      <c r="B82" s="9" t="s">
        <v>318</v>
      </c>
      <c r="C82" s="9" t="s">
        <v>319</v>
      </c>
      <c r="D82" s="10">
        <v>6</v>
      </c>
      <c r="E82" s="10">
        <v>10</v>
      </c>
    </row>
    <row r="83" spans="1:5" x14ac:dyDescent="0.2">
      <c r="B83" s="9" t="s">
        <v>320</v>
      </c>
      <c r="C83" s="9" t="s">
        <v>321</v>
      </c>
      <c r="D83" s="10">
        <v>96</v>
      </c>
      <c r="E83" s="10">
        <v>223</v>
      </c>
    </row>
    <row r="84" spans="1:5" x14ac:dyDescent="0.2">
      <c r="B84" s="19" t="s">
        <v>322</v>
      </c>
      <c r="C84" s="19"/>
      <c r="D84" s="72">
        <v>2427</v>
      </c>
      <c r="E84" s="72">
        <v>13074</v>
      </c>
    </row>
    <row r="87" spans="1:5" x14ac:dyDescent="0.2">
      <c r="A87" s="7" t="s">
        <v>161</v>
      </c>
    </row>
    <row r="89" spans="1:5" x14ac:dyDescent="0.2">
      <c r="A89" s="8" t="s">
        <v>323</v>
      </c>
      <c r="B89" s="8"/>
      <c r="C89" s="8"/>
      <c r="D89" s="73"/>
    </row>
    <row r="90" spans="1:5" x14ac:dyDescent="0.2">
      <c r="A90" s="8" t="s">
        <v>324</v>
      </c>
      <c r="B90" s="8"/>
      <c r="C90" s="8"/>
      <c r="D90" s="73"/>
    </row>
    <row r="91" spans="1:5" x14ac:dyDescent="0.2">
      <c r="A91" s="8" t="s">
        <v>115</v>
      </c>
      <c r="B91" s="8"/>
      <c r="C91" s="8"/>
      <c r="D91" s="73"/>
    </row>
    <row r="92" spans="1:5" x14ac:dyDescent="0.2">
      <c r="A92" s="8"/>
      <c r="B92" s="8"/>
      <c r="C92" s="8"/>
      <c r="D92" s="73"/>
    </row>
    <row r="93" spans="1:5" x14ac:dyDescent="0.2">
      <c r="A93" s="16" t="s">
        <v>116</v>
      </c>
      <c r="B93" s="16"/>
      <c r="C93" s="16"/>
      <c r="D93" s="74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7"/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ARZIGNANO</v>
      </c>
      <c r="B1" s="2"/>
      <c r="C1" s="2"/>
    </row>
    <row r="2" spans="1:9" x14ac:dyDescent="0.2">
      <c r="C2" s="2"/>
    </row>
    <row r="3" spans="1:9" x14ac:dyDescent="0.2">
      <c r="B3" s="157" t="s">
        <v>325</v>
      </c>
      <c r="C3" s="158"/>
      <c r="D3" s="158"/>
      <c r="E3" s="158"/>
      <c r="F3" s="158"/>
      <c r="G3" s="158"/>
      <c r="H3" s="158"/>
      <c r="I3" s="159"/>
    </row>
    <row r="4" spans="1:9" x14ac:dyDescent="0.2">
      <c r="B4" s="75"/>
      <c r="C4" s="11"/>
      <c r="D4" s="11"/>
      <c r="E4" s="11"/>
      <c r="F4" s="76" t="s">
        <v>326</v>
      </c>
      <c r="G4" s="76" t="s">
        <v>327</v>
      </c>
      <c r="H4" s="76" t="s">
        <v>328</v>
      </c>
      <c r="I4" s="17"/>
    </row>
    <row r="5" spans="1:9" s="2" customFormat="1" x14ac:dyDescent="0.2">
      <c r="B5" s="33"/>
      <c r="C5" s="77" t="s">
        <v>329</v>
      </c>
      <c r="D5" s="77"/>
      <c r="E5" s="77"/>
      <c r="F5" s="118">
        <v>11216</v>
      </c>
      <c r="G5" s="118">
        <v>10855</v>
      </c>
      <c r="H5" s="118">
        <v>22071</v>
      </c>
      <c r="I5" s="21"/>
    </row>
    <row r="6" spans="1:9" s="2" customFormat="1" x14ac:dyDescent="0.2">
      <c r="B6" s="33"/>
      <c r="C6" s="77"/>
      <c r="D6" s="77"/>
      <c r="E6" s="77"/>
      <c r="F6" s="119"/>
      <c r="G6" s="119"/>
      <c r="H6" s="119"/>
      <c r="I6" s="21"/>
    </row>
    <row r="7" spans="1:9" s="2" customFormat="1" x14ac:dyDescent="0.2">
      <c r="B7" s="33"/>
      <c r="C7" s="78" t="s">
        <v>330</v>
      </c>
      <c r="D7" s="79" t="s">
        <v>331</v>
      </c>
      <c r="E7" s="77"/>
      <c r="F7" s="118">
        <v>7496.1445144433246</v>
      </c>
      <c r="G7" s="118">
        <v>5007.415581536924</v>
      </c>
      <c r="H7" s="118">
        <v>12503.560095980249</v>
      </c>
      <c r="I7" s="21"/>
    </row>
    <row r="8" spans="1:9" x14ac:dyDescent="0.2">
      <c r="B8" s="75"/>
      <c r="C8" s="11"/>
      <c r="D8" s="78" t="s">
        <v>330</v>
      </c>
      <c r="E8" s="80" t="s">
        <v>332</v>
      </c>
      <c r="F8" s="120">
        <v>7186</v>
      </c>
      <c r="G8" s="120">
        <v>4626</v>
      </c>
      <c r="H8" s="120">
        <v>11812</v>
      </c>
      <c r="I8" s="17"/>
    </row>
    <row r="9" spans="1:9" x14ac:dyDescent="0.2">
      <c r="B9" s="75"/>
      <c r="C9" s="11"/>
      <c r="D9" s="11"/>
      <c r="E9" s="80" t="s">
        <v>333</v>
      </c>
      <c r="F9" s="120">
        <v>310.14451444332457</v>
      </c>
      <c r="G9" s="120">
        <v>381.41558153692444</v>
      </c>
      <c r="H9" s="120">
        <v>691.560095980249</v>
      </c>
      <c r="I9" s="17"/>
    </row>
    <row r="10" spans="1:9" x14ac:dyDescent="0.2">
      <c r="B10" s="75"/>
      <c r="C10" s="11"/>
      <c r="D10" s="11"/>
      <c r="E10" s="80"/>
      <c r="F10" s="121"/>
      <c r="G10" s="121"/>
      <c r="H10" s="121"/>
      <c r="I10" s="17"/>
    </row>
    <row r="11" spans="1:9" s="2" customFormat="1" x14ac:dyDescent="0.2">
      <c r="B11" s="33"/>
      <c r="C11" s="77"/>
      <c r="D11" s="79" t="s">
        <v>334</v>
      </c>
      <c r="E11" s="77"/>
      <c r="F11" s="118">
        <v>3719.8554855566749</v>
      </c>
      <c r="G11" s="118">
        <v>5847.584418463076</v>
      </c>
      <c r="H11" s="118">
        <v>9567.4399040197513</v>
      </c>
      <c r="I11" s="21"/>
    </row>
    <row r="12" spans="1:9" x14ac:dyDescent="0.2">
      <c r="B12" s="75"/>
      <c r="C12" s="11"/>
      <c r="D12" s="78" t="s">
        <v>330</v>
      </c>
      <c r="E12" s="80" t="s">
        <v>335</v>
      </c>
      <c r="F12" s="120">
        <v>754.17011771059754</v>
      </c>
      <c r="G12" s="120">
        <v>839.82661105938212</v>
      </c>
      <c r="H12" s="120">
        <v>1593.9967287699797</v>
      </c>
      <c r="I12" s="17"/>
    </row>
    <row r="13" spans="1:9" x14ac:dyDescent="0.2">
      <c r="B13" s="75"/>
      <c r="C13" s="11"/>
      <c r="D13" s="11"/>
      <c r="E13" s="80" t="s">
        <v>336</v>
      </c>
      <c r="F13" s="120">
        <v>132.281292497598</v>
      </c>
      <c r="G13" s="120">
        <v>2246.0122643045056</v>
      </c>
      <c r="H13" s="120">
        <v>2378.2935568021035</v>
      </c>
      <c r="I13" s="17"/>
    </row>
    <row r="14" spans="1:9" x14ac:dyDescent="0.2">
      <c r="B14" s="75"/>
      <c r="C14" s="11"/>
      <c r="D14" s="11"/>
      <c r="E14" s="80" t="s">
        <v>337</v>
      </c>
      <c r="F14" s="120">
        <v>2350.0631770514478</v>
      </c>
      <c r="G14" s="120">
        <v>2237.1719508170695</v>
      </c>
      <c r="H14" s="120">
        <v>4587.2351278685173</v>
      </c>
      <c r="I14" s="17"/>
    </row>
    <row r="15" spans="1:9" x14ac:dyDescent="0.2">
      <c r="B15" s="75"/>
      <c r="C15" s="11"/>
      <c r="D15" s="11"/>
      <c r="E15" s="80" t="s">
        <v>338</v>
      </c>
      <c r="F15" s="120">
        <v>483.34089829703174</v>
      </c>
      <c r="G15" s="120">
        <v>524.57359228211885</v>
      </c>
      <c r="H15" s="120">
        <v>1007.9144905791507</v>
      </c>
      <c r="I15" s="17"/>
    </row>
    <row r="16" spans="1:9" x14ac:dyDescent="0.2">
      <c r="B16" s="81"/>
      <c r="C16" s="82"/>
      <c r="D16" s="82"/>
      <c r="E16" s="83"/>
      <c r="F16" s="122"/>
      <c r="G16" s="122"/>
      <c r="H16" s="122"/>
      <c r="I16" s="32"/>
    </row>
    <row r="17" spans="2:9" x14ac:dyDescent="0.2">
      <c r="B17" s="11"/>
      <c r="C17" s="11"/>
      <c r="D17" s="11"/>
      <c r="E17" s="80"/>
      <c r="F17" s="121"/>
      <c r="G17" s="121"/>
      <c r="H17" s="121"/>
      <c r="I17" s="11"/>
    </row>
    <row r="18" spans="2:9" x14ac:dyDescent="0.2">
      <c r="F18" s="121"/>
      <c r="G18" s="121"/>
      <c r="H18" s="121"/>
    </row>
    <row r="19" spans="2:9" s="2" customFormat="1" x14ac:dyDescent="0.2">
      <c r="B19" s="14"/>
      <c r="C19" s="84" t="s">
        <v>339</v>
      </c>
      <c r="D19" s="84"/>
      <c r="E19" s="84"/>
      <c r="F19" s="123">
        <v>4.1373870773935631E-2</v>
      </c>
      <c r="G19" s="123">
        <v>7.6170147120055237E-2</v>
      </c>
      <c r="H19" s="123">
        <v>5.5309055234802895E-2</v>
      </c>
      <c r="I19" s="85"/>
    </row>
    <row r="22" spans="2:9" x14ac:dyDescent="0.2">
      <c r="B22" s="7" t="s">
        <v>389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8"/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ARZIGNANO</v>
      </c>
    </row>
    <row r="4" spans="1:6" x14ac:dyDescent="0.2">
      <c r="B4" s="157" t="s">
        <v>340</v>
      </c>
      <c r="C4" s="158"/>
      <c r="D4" s="158"/>
      <c r="E4" s="158"/>
      <c r="F4" s="159"/>
    </row>
    <row r="5" spans="1:6" x14ac:dyDescent="0.2">
      <c r="B5" s="165" t="s">
        <v>341</v>
      </c>
      <c r="C5" s="163" t="s">
        <v>145</v>
      </c>
      <c r="D5" s="160" t="s">
        <v>342</v>
      </c>
      <c r="E5" s="161"/>
      <c r="F5" s="162"/>
    </row>
    <row r="6" spans="1:6" x14ac:dyDescent="0.2">
      <c r="B6" s="165"/>
      <c r="C6" s="164"/>
      <c r="D6" s="86" t="s">
        <v>326</v>
      </c>
      <c r="E6" s="86" t="s">
        <v>327</v>
      </c>
      <c r="F6" s="86" t="s">
        <v>343</v>
      </c>
    </row>
    <row r="7" spans="1:6" x14ac:dyDescent="0.2">
      <c r="A7" s="133"/>
      <c r="B7" s="137" t="s">
        <v>348</v>
      </c>
      <c r="C7" s="138">
        <v>14</v>
      </c>
      <c r="D7" s="139">
        <v>0</v>
      </c>
      <c r="E7" s="139">
        <v>0</v>
      </c>
      <c r="F7" s="140">
        <v>0</v>
      </c>
    </row>
    <row r="8" spans="1:6" x14ac:dyDescent="0.2">
      <c r="A8" s="133"/>
      <c r="B8" s="137" t="s">
        <v>344</v>
      </c>
      <c r="C8" s="141">
        <v>0</v>
      </c>
      <c r="D8" s="142">
        <v>0</v>
      </c>
      <c r="E8" s="142">
        <v>0</v>
      </c>
      <c r="F8" s="140">
        <v>0</v>
      </c>
    </row>
    <row r="9" spans="1:6" x14ac:dyDescent="0.2">
      <c r="A9" s="133"/>
      <c r="B9" s="137" t="s">
        <v>345</v>
      </c>
      <c r="C9" s="141">
        <v>0</v>
      </c>
      <c r="D9" s="142">
        <v>0</v>
      </c>
      <c r="E9" s="142">
        <v>0</v>
      </c>
      <c r="F9" s="140">
        <v>0</v>
      </c>
    </row>
    <row r="10" spans="1:6" x14ac:dyDescent="0.2">
      <c r="A10" s="133"/>
      <c r="B10" s="137" t="s">
        <v>346</v>
      </c>
      <c r="C10" s="141">
        <v>6</v>
      </c>
      <c r="D10" s="142">
        <v>44</v>
      </c>
      <c r="E10" s="142">
        <v>70</v>
      </c>
      <c r="F10" s="140">
        <v>114</v>
      </c>
    </row>
    <row r="11" spans="1:6" x14ac:dyDescent="0.2">
      <c r="A11" s="133"/>
      <c r="B11" s="137" t="s">
        <v>347</v>
      </c>
      <c r="C11" s="141">
        <v>0</v>
      </c>
      <c r="D11" s="142">
        <v>0</v>
      </c>
      <c r="E11" s="142">
        <v>0</v>
      </c>
      <c r="F11" s="140">
        <v>0</v>
      </c>
    </row>
    <row r="12" spans="1:6" x14ac:dyDescent="0.2">
      <c r="A12" s="133"/>
      <c r="B12" s="137" t="s">
        <v>349</v>
      </c>
      <c r="C12" s="141">
        <v>7</v>
      </c>
      <c r="D12" s="142">
        <v>0</v>
      </c>
      <c r="E12" s="142">
        <v>0</v>
      </c>
      <c r="F12" s="140">
        <v>0</v>
      </c>
    </row>
    <row r="13" spans="1:6" x14ac:dyDescent="0.2">
      <c r="A13" s="133"/>
      <c r="B13" s="137" t="s">
        <v>350</v>
      </c>
      <c r="C13" s="141">
        <v>0</v>
      </c>
      <c r="D13" s="142">
        <v>0</v>
      </c>
      <c r="E13" s="142">
        <v>0</v>
      </c>
      <c r="F13" s="140">
        <v>0</v>
      </c>
    </row>
    <row r="14" spans="1:6" x14ac:dyDescent="0.2">
      <c r="A14" s="133"/>
      <c r="B14" s="137" t="s">
        <v>351</v>
      </c>
      <c r="C14" s="141">
        <v>4</v>
      </c>
      <c r="D14" s="142">
        <v>0</v>
      </c>
      <c r="E14" s="142">
        <v>1</v>
      </c>
      <c r="F14" s="140">
        <v>1</v>
      </c>
    </row>
    <row r="15" spans="1:6" x14ac:dyDescent="0.2">
      <c r="A15" s="133"/>
      <c r="B15" s="137" t="s">
        <v>352</v>
      </c>
      <c r="C15" s="141">
        <v>1</v>
      </c>
      <c r="D15" s="142">
        <v>9</v>
      </c>
      <c r="E15" s="142">
        <v>58</v>
      </c>
      <c r="F15" s="140">
        <v>67</v>
      </c>
    </row>
    <row r="16" spans="1:6" x14ac:dyDescent="0.2">
      <c r="A16" s="133"/>
      <c r="B16" s="143" t="s">
        <v>328</v>
      </c>
      <c r="C16" s="144">
        <v>32</v>
      </c>
      <c r="D16" s="144">
        <v>53</v>
      </c>
      <c r="E16" s="144">
        <v>129</v>
      </c>
      <c r="F16" s="145">
        <v>182</v>
      </c>
    </row>
    <row r="17" spans="1:6" x14ac:dyDescent="0.2">
      <c r="A17" s="133"/>
      <c r="B17" s="133"/>
      <c r="C17" s="133"/>
      <c r="D17" s="133"/>
      <c r="E17" s="133"/>
      <c r="F17" s="133"/>
    </row>
    <row r="18" spans="1:6" x14ac:dyDescent="0.2">
      <c r="A18" s="133"/>
      <c r="B18" s="133"/>
      <c r="C18" s="133"/>
      <c r="D18" s="133"/>
      <c r="E18" s="133"/>
      <c r="F18" s="133"/>
    </row>
    <row r="19" spans="1:6" x14ac:dyDescent="0.2">
      <c r="A19" s="146" t="s">
        <v>390</v>
      </c>
      <c r="B19" s="133"/>
      <c r="C19" s="133"/>
      <c r="D19" s="133"/>
      <c r="E19" s="133"/>
      <c r="F19" s="133"/>
    </row>
    <row r="20" spans="1:6" x14ac:dyDescent="0.2">
      <c r="A20" s="133"/>
      <c r="B20" s="133"/>
      <c r="C20" s="133"/>
      <c r="D20" s="133"/>
      <c r="E20" s="133"/>
      <c r="F20" s="133"/>
    </row>
    <row r="21" spans="1:6" x14ac:dyDescent="0.2">
      <c r="A21" s="147" t="s">
        <v>353</v>
      </c>
      <c r="B21" s="148"/>
      <c r="C21" s="133"/>
      <c r="D21" s="133"/>
      <c r="E21" s="133"/>
      <c r="F21" s="133"/>
    </row>
    <row r="22" spans="1:6" x14ac:dyDescent="0.2">
      <c r="A22" s="147" t="s">
        <v>354</v>
      </c>
      <c r="B22" s="133"/>
      <c r="C22" s="133"/>
      <c r="D22" s="133"/>
      <c r="E22" s="133"/>
      <c r="F22" s="133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9"/>
  <dimension ref="A1:V10"/>
  <sheetViews>
    <sheetView zoomScaleNormal="100" workbookViewId="0">
      <selection activeCell="G4" sqref="G4"/>
    </sheetView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2" t="str">
        <f>Popolazione!A1</f>
        <v>ARZIGNANO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1" t="s">
        <v>391</v>
      </c>
      <c r="B3" s="124"/>
      <c r="C3" s="124"/>
      <c r="D3" s="124"/>
      <c r="E3" s="124"/>
      <c r="F3" s="124"/>
      <c r="G3" s="125"/>
    </row>
    <row r="4" spans="1:22" customFormat="1" ht="12" customHeight="1" x14ac:dyDescent="0.2">
      <c r="A4" s="126"/>
      <c r="B4" s="155" t="s">
        <v>355</v>
      </c>
      <c r="C4" s="156"/>
      <c r="D4" s="155" t="s">
        <v>356</v>
      </c>
      <c r="E4" s="156"/>
      <c r="F4" s="155" t="s">
        <v>6</v>
      </c>
      <c r="G4" s="156"/>
    </row>
    <row r="5" spans="1:22" customFormat="1" ht="25.5" x14ac:dyDescent="0.2">
      <c r="A5" s="127"/>
      <c r="B5" s="127" t="s">
        <v>102</v>
      </c>
      <c r="C5" s="127" t="s">
        <v>103</v>
      </c>
      <c r="D5" s="127" t="s">
        <v>102</v>
      </c>
      <c r="E5" s="127" t="s">
        <v>103</v>
      </c>
      <c r="F5" s="127" t="s">
        <v>102</v>
      </c>
      <c r="G5" s="127" t="s">
        <v>103</v>
      </c>
    </row>
    <row r="6" spans="1:22" customFormat="1" x14ac:dyDescent="0.2">
      <c r="A6" s="128" t="s">
        <v>110</v>
      </c>
      <c r="B6" s="129" t="s">
        <v>363</v>
      </c>
      <c r="C6" s="129" t="s">
        <v>363</v>
      </c>
      <c r="D6" s="129" t="s">
        <v>363</v>
      </c>
      <c r="E6" s="129" t="s">
        <v>363</v>
      </c>
      <c r="F6" s="129">
        <v>2483</v>
      </c>
      <c r="G6" s="129">
        <v>6466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1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1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2007-05-08T07:18:39Z</cp:lastPrinted>
  <dcterms:created xsi:type="dcterms:W3CDTF">2006-11-07T09:59:54Z</dcterms:created>
  <dcterms:modified xsi:type="dcterms:W3CDTF">2025-10-20T09:05:19Z</dcterms:modified>
</cp:coreProperties>
</file>