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40009_{9E6F55A2-D6C2-4BEF-BB1F-763DE07CEDDF}" xr6:coauthVersionLast="47" xr6:coauthVersionMax="47" xr10:uidLastSave="{00000000-0000-0000-0000-000000000000}"/>
  <bookViews>
    <workbookView xWindow="-120" yWindow="-120" windowWidth="29040" windowHeight="15990" tabRatio="599"/>
  </bookViews>
  <sheets>
    <sheet name="Popolazione" sheetId="4" r:id="rId1"/>
    <sheet name="RI-SEDI" sheetId="1" r:id="rId2"/>
    <sheet name="RI-UL" sheetId="14" r:id="rId3"/>
    <sheet name="Censimento Agricoltura" sheetId="9" r:id="rId4"/>
    <sheet name="Censimento Non-profit" sheetId="10" r:id="rId5"/>
    <sheet name="Censimento Industria" sheetId="11" r:id="rId6"/>
    <sheet name="Censimento Lavoro" sheetId="12" r:id="rId7"/>
    <sheet name="Censimento Istituz.Pubbliche" sheetId="13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'RI-UL'!$B$2:$D$88</definedName>
    <definedName name="Q_COMUN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4"/>
  <c r="A1" i="1"/>
  <c r="A1" i="13"/>
  <c r="A1" i="12"/>
  <c r="A1" i="11"/>
  <c r="A1" i="10"/>
  <c r="A1" i="9"/>
  <c r="C15" i="9"/>
  <c r="C16" i="9"/>
  <c r="D18" i="9"/>
  <c r="D19" i="9"/>
  <c r="D20" i="9"/>
  <c r="D21" i="9"/>
  <c r="D22" i="9"/>
  <c r="E22" i="9"/>
  <c r="E23" i="9"/>
  <c r="E24" i="9"/>
  <c r="E25" i="9"/>
  <c r="E26" i="9"/>
  <c r="E27" i="9"/>
</calcChain>
</file>

<file path=xl/sharedStrings.xml><?xml version="1.0" encoding="utf-8"?>
<sst xmlns="http://schemas.openxmlformats.org/spreadsheetml/2006/main" count="516" uniqueCount="399">
  <si>
    <t>CAMPIGLIA DEI BERICI</t>
  </si>
  <si>
    <t>CODICE ISTAT</t>
  </si>
  <si>
    <t>CAP</t>
  </si>
  <si>
    <t>022</t>
  </si>
  <si>
    <t>36020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</si>
  <si>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</si>
  <si>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</si>
  <si>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</si>
  <si>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</si>
  <si>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</si>
  <si>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</si>
  <si>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</si>
  <si>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</si>
  <si>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</si>
  <si>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</si>
  <si>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</si>
  <si>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</si>
  <si>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</si>
  <si>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</si>
  <si>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</si>
  <si>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</si>
  <si>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</si>
  <si>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</si>
  <si>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</si>
  <si>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</si>
  <si>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</si>
  <si>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</si>
  <si>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</si>
  <si>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</si>
  <si>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</si>
  <si>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</si>
  <si>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</si>
  <si>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</si>
  <si>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</si>
  <si>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</si>
  <si>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</si>
  <si>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</si>
  <si>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</si>
  <si>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</si>
  <si>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</si>
  <si>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</si>
  <si>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</si>
  <si>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</si>
  <si>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</si>
  <si>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</si>
  <si>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</si>
  <si>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</si>
  <si>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</si>
  <si>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</si>
  <si>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</si>
  <si>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</si>
  <si>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</si>
  <si>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</si>
  <si>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</si>
  <si>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</si>
  <si>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</si>
  <si>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</si>
  <si>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</si>
  <si>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</si>
  <si>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</si>
  <si>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</si>
  <si>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</si>
  <si>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</si>
  <si>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</si>
  <si>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</si>
  <si>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</si>
  <si>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</si>
  <si>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</si>
  <si>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</si>
  <si>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</si>
  <si>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</si>
  <si>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</si>
  <si>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</si>
  <si>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</si>
  <si>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</si>
  <si>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</si>
  <si>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</si>
  <si>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</si>
  <si>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</si>
  <si>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</si>
  <si>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</si>
  <si>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</si>
  <si>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</si>
  <si>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</si>
  <si>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</si>
  <si>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</si>
  <si>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</si>
  <si>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</si>
  <si>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</si>
  <si>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</si>
  <si>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</si>
  <si>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</si>
  <si>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</si>
  <si>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</si>
  <si>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</si>
  <si>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</si>
  <si>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</si>
  <si>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</si>
  <si>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</si>
  <si>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TOTALE</t>
  </si>
  <si>
    <t>Arrivi</t>
  </si>
  <si>
    <t>Presenze</t>
  </si>
  <si>
    <t>SPORTELLI</t>
  </si>
  <si>
    <t>(milioni di euro)</t>
  </si>
  <si>
    <t>(numero)</t>
  </si>
  <si>
    <r>
      <t>Fonte:</t>
    </r>
    <r>
      <rPr>
        <sz val="8"/>
        <rFont val="Arial"/>
        <family val="2"/>
      </rPr>
      <t xml:space="preserve"> Istat - banca dati DEMO</t>
    </r>
  </si>
  <si>
    <t>10,94 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</si>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</sst>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76" formatCode="_-&quot;L.&quot;\ * #,##0_-;\-&quot;L.&quot;\ * #,##0_-;_-&quot;L.&quot;\ * &quot;-&quot;_-;_-@_-"/>
    <numFmt numFmtId="178" formatCode="0.0"/>
    <numFmt numFmtId="179" formatCode="#,##0.0"/>
    <numFmt numFmtId="182" formatCode="0.0%"/>
    <numFmt numFmtId="183" formatCode="#,##0.00_ ;\-#,##0.00\ "/>
    <numFmt numFmtId="184" formatCode="_-[$€-2]\ * #,##0.00_-;\-[$€-2]\ * #,##0.00_-;_-[$€-2]\ * &quot;-&quot;??_-"/>
    <numFmt numFmtId="185" formatCode="#,##0;\-\ #,##0;_-\ &quot;- &quot;"/>
    <numFmt numFmtId="186" formatCode="#,##0.0_-"/>
    <numFmt numFmtId="187" formatCode="#,##0.00_-"/>
    <numFmt numFmtId="188" formatCode="#,##0_-"/>
    <numFmt numFmtId="203" formatCode="#,##0_ ;\-#,##0\ "/>
  </numFmts>
  <fonts count="34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84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33" fillId="0" borderId="0"/>
    <xf numFmtId="0" fontId="1" fillId="0" borderId="0"/>
    <xf numFmtId="0" fontId="1" fillId="23" borderId="4" applyNumberFormat="0" applyFont="0" applyAlignment="0" applyProtection="0"/>
    <xf numFmtId="185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86" fontId="26" fillId="0" borderId="6">
      <alignment horizontal="right" vertical="center"/>
    </xf>
    <xf numFmtId="187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88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76" fontId="5" fillId="0" borderId="0" applyFont="0" applyFill="0" applyBorder="0" applyAlignment="0" applyProtection="0"/>
  </cellStyleXfs>
  <cellXfs count="174">
    <xf numFmtId="0" fontId="0" fillId="0" borderId="0" xfId="0"/>
    <xf numFmtId="0" fontId="3" fillId="0" borderId="0" xfId="0" applyFont="1"/>
    <xf numFmtId="49" fontId="0" fillId="0" borderId="0" xfId="0" applyNumberFormat="1"/>
    <xf numFmtId="178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3" fillId="26" borderId="14" xfId="0" applyFont="1" applyFill="1" applyBorder="1"/>
    <xf numFmtId="0" fontId="4" fillId="26" borderId="12" xfId="0" applyFont="1" applyFill="1" applyBorder="1"/>
    <xf numFmtId="0" fontId="1" fillId="0" borderId="0" xfId="0" applyFont="1"/>
    <xf numFmtId="0" fontId="0" fillId="0" borderId="15" xfId="0" applyBorder="1"/>
    <xf numFmtId="3" fontId="0" fillId="0" borderId="15" xfId="0" applyNumberFormat="1" applyBorder="1"/>
    <xf numFmtId="0" fontId="3" fillId="26" borderId="16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5" xfId="0" applyFont="1" applyBorder="1"/>
    <xf numFmtId="178" fontId="0" fillId="0" borderId="0" xfId="0" applyNumberFormat="1" applyAlignment="1">
      <alignment horizontal="left"/>
    </xf>
    <xf numFmtId="0" fontId="3" fillId="26" borderId="17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183" fontId="3" fillId="0" borderId="0" xfId="30" applyNumberFormat="1" applyFont="1" applyBorder="1" applyAlignment="1">
      <alignment horizontal="right"/>
    </xf>
    <xf numFmtId="9" fontId="3" fillId="0" borderId="0" xfId="38" applyFont="1" applyBorder="1"/>
    <xf numFmtId="182" fontId="3" fillId="0" borderId="0" xfId="38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8" applyFont="1" applyFill="1" applyBorder="1"/>
    <xf numFmtId="9" fontId="3" fillId="26" borderId="16" xfId="38" applyFont="1" applyFill="1" applyBorder="1"/>
    <xf numFmtId="0" fontId="3" fillId="0" borderId="17" xfId="0" applyFont="1" applyBorder="1"/>
    <xf numFmtId="0" fontId="3" fillId="0" borderId="13" xfId="0" quotePrefix="1" applyFont="1" applyBorder="1"/>
    <xf numFmtId="4" fontId="3" fillId="0" borderId="23" xfId="0" applyNumberFormat="1" applyFont="1" applyBorder="1"/>
    <xf numFmtId="182" fontId="3" fillId="0" borderId="22" xfId="38" applyNumberFormat="1" applyFont="1" applyBorder="1"/>
    <xf numFmtId="182" fontId="3" fillId="0" borderId="16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82" fontId="1" fillId="0" borderId="21" xfId="38" applyNumberFormat="1" applyBorder="1"/>
    <xf numFmtId="182" fontId="0" fillId="0" borderId="17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82" fontId="5" fillId="0" borderId="21" xfId="38" applyNumberFormat="1" applyFont="1" applyBorder="1"/>
    <xf numFmtId="182" fontId="3" fillId="0" borderId="17" xfId="38" applyNumberFormat="1" applyFont="1" applyBorder="1"/>
    <xf numFmtId="182" fontId="1" fillId="0" borderId="21" xfId="38" applyNumberFormat="1" applyFont="1" applyBorder="1"/>
    <xf numFmtId="182" fontId="1" fillId="0" borderId="17" xfId="38" applyNumberFormat="1" applyFont="1" applyBorder="1"/>
    <xf numFmtId="182" fontId="1" fillId="0" borderId="23" xfId="38" applyNumberFormat="1" applyFont="1" applyBorder="1"/>
    <xf numFmtId="182" fontId="1" fillId="0" borderId="13" xfId="38" applyNumberFormat="1" applyFont="1" applyBorder="1"/>
    <xf numFmtId="3" fontId="3" fillId="0" borderId="24" xfId="0" applyNumberFormat="1" applyFont="1" applyBorder="1"/>
    <xf numFmtId="9" fontId="3" fillId="26" borderId="25" xfId="38" applyFont="1" applyFill="1" applyBorder="1"/>
    <xf numFmtId="0" fontId="3" fillId="0" borderId="26" xfId="0" applyFont="1" applyBorder="1"/>
    <xf numFmtId="3" fontId="0" fillId="0" borderId="27" xfId="0" applyNumberFormat="1" applyBorder="1"/>
    <xf numFmtId="3" fontId="0" fillId="0" borderId="28" xfId="0" applyNumberFormat="1" applyBorder="1"/>
    <xf numFmtId="3" fontId="3" fillId="0" borderId="17" xfId="0" applyNumberFormat="1" applyFont="1" applyBorder="1"/>
    <xf numFmtId="3" fontId="0" fillId="0" borderId="0" xfId="0" applyNumberFormat="1" applyBorder="1"/>
    <xf numFmtId="0" fontId="3" fillId="0" borderId="29" xfId="0" applyFont="1" applyBorder="1"/>
    <xf numFmtId="3" fontId="3" fillId="0" borderId="30" xfId="0" applyNumberFormat="1" applyFon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0" xfId="0" applyNumberFormat="1"/>
    <xf numFmtId="0" fontId="3" fillId="26" borderId="22" xfId="0" applyFont="1" applyFill="1" applyBorder="1"/>
    <xf numFmtId="0" fontId="3" fillId="26" borderId="16" xfId="0" applyFont="1" applyFill="1" applyBorder="1"/>
    <xf numFmtId="3" fontId="3" fillId="26" borderId="25" xfId="38" applyNumberFormat="1" applyFont="1" applyFill="1" applyBorder="1" applyAlignment="1">
      <alignment horizontal="center"/>
    </xf>
    <xf numFmtId="3" fontId="3" fillId="26" borderId="16" xfId="38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1" xfId="0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3" fillId="26" borderId="34" xfId="0" applyFont="1" applyFill="1" applyBorder="1"/>
    <xf numFmtId="0" fontId="3" fillId="26" borderId="18" xfId="0" applyFont="1" applyFill="1" applyBorder="1"/>
    <xf numFmtId="9" fontId="3" fillId="26" borderId="12" xfId="38" applyFont="1" applyFill="1" applyBorder="1" applyAlignment="1">
      <alignment horizontal="center"/>
    </xf>
    <xf numFmtId="3" fontId="0" fillId="0" borderId="16" xfId="0" applyNumberFormat="1" applyBorder="1"/>
    <xf numFmtId="3" fontId="0" fillId="0" borderId="17" xfId="0" applyNumberFormat="1" applyBorder="1"/>
    <xf numFmtId="3" fontId="3" fillId="0" borderId="32" xfId="0" applyNumberFormat="1" applyFont="1" applyBorder="1"/>
    <xf numFmtId="0" fontId="30" fillId="0" borderId="0" xfId="0" applyFont="1"/>
    <xf numFmtId="0" fontId="2" fillId="0" borderId="35" xfId="0" applyFont="1" applyBorder="1"/>
    <xf numFmtId="3" fontId="2" fillId="0" borderId="36" xfId="0" applyNumberFormat="1" applyFont="1" applyBorder="1"/>
    <xf numFmtId="0" fontId="4" fillId="0" borderId="12" xfId="0" applyFont="1" applyFill="1" applyBorder="1"/>
    <xf numFmtId="0" fontId="3" fillId="0" borderId="16" xfId="0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79" fontId="0" fillId="0" borderId="37" xfId="30" applyNumberFormat="1" applyFont="1" applyFill="1" applyBorder="1" applyAlignment="1" applyProtection="1">
      <alignment horizontal="right"/>
    </xf>
    <xf numFmtId="3" fontId="0" fillId="0" borderId="37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38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vertical="center" wrapText="1"/>
    </xf>
    <xf numFmtId="0" fontId="8" fillId="29" borderId="37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40" xfId="32" applyFont="1" applyFill="1" applyBorder="1" applyAlignment="1">
      <alignment horizontal="right" vertical="center" wrapText="1"/>
    </xf>
    <xf numFmtId="0" fontId="8" fillId="0" borderId="41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2" xfId="0" applyFont="1" applyBorder="1"/>
    <xf numFmtId="3" fontId="8" fillId="0" borderId="42" xfId="0" applyNumberFormat="1" applyFont="1" applyBorder="1"/>
    <xf numFmtId="0" fontId="8" fillId="0" borderId="19" xfId="32" applyFont="1" applyFill="1" applyBorder="1" applyAlignment="1">
      <alignment horizontal="left"/>
    </xf>
    <xf numFmtId="0" fontId="3" fillId="0" borderId="41" xfId="0" applyFont="1" applyBorder="1"/>
    <xf numFmtId="3" fontId="8" fillId="0" borderId="40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3" fillId="0" borderId="43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4" xfId="32" applyFont="1" applyFill="1" applyBorder="1" applyAlignment="1">
      <alignment horizontal="left"/>
    </xf>
    <xf numFmtId="0" fontId="3" fillId="0" borderId="45" xfId="0" applyFont="1" applyBorder="1"/>
    <xf numFmtId="3" fontId="8" fillId="0" borderId="42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2" xfId="0" applyBorder="1"/>
    <xf numFmtId="0" fontId="0" fillId="0" borderId="37" xfId="0" applyBorder="1"/>
    <xf numFmtId="3" fontId="0" fillId="0" borderId="37" xfId="0" applyNumberFormat="1" applyBorder="1"/>
    <xf numFmtId="0" fontId="3" fillId="0" borderId="42" xfId="0" applyFont="1" applyBorder="1"/>
    <xf numFmtId="0" fontId="3" fillId="29" borderId="12" xfId="33" applyFont="1" applyFill="1" applyBorder="1" applyAlignment="1">
      <alignment horizontal="center" wrapText="1"/>
    </xf>
    <xf numFmtId="0" fontId="3" fillId="0" borderId="12" xfId="33" applyFont="1" applyBorder="1" applyAlignment="1">
      <alignment horizontal="center" wrapText="1"/>
    </xf>
    <xf numFmtId="3" fontId="33" fillId="0" borderId="12" xfId="33" applyNumberFormat="1" applyBorder="1"/>
    <xf numFmtId="3" fontId="33" fillId="0" borderId="13" xfId="33" applyNumberFormat="1" applyBorder="1"/>
    <xf numFmtId="3" fontId="3" fillId="30" borderId="12" xfId="33" applyNumberFormat="1" applyFont="1" applyFill="1" applyBorder="1"/>
    <xf numFmtId="203" fontId="3" fillId="0" borderId="36" xfId="32" applyNumberFormat="1" applyFont="1" applyBorder="1"/>
    <xf numFmtId="0" fontId="3" fillId="0" borderId="36" xfId="32" applyFont="1" applyBorder="1"/>
    <xf numFmtId="203" fontId="5" fillId="0" borderId="36" xfId="32" applyNumberFormat="1" applyBorder="1"/>
    <xf numFmtId="0" fontId="5" fillId="0" borderId="36" xfId="32" applyBorder="1"/>
    <xf numFmtId="0" fontId="5" fillId="0" borderId="42" xfId="32" applyBorder="1"/>
    <xf numFmtId="182" fontId="3" fillId="29" borderId="37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7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7" xfId="0" applyFont="1" applyFill="1" applyBorder="1" applyAlignment="1">
      <alignment horizontal="center" wrapText="1"/>
    </xf>
    <xf numFmtId="0" fontId="3" fillId="0" borderId="37" xfId="0" applyFont="1" applyBorder="1" applyAlignment="1">
      <alignment horizontal="left"/>
    </xf>
    <xf numFmtId="3" fontId="0" fillId="0" borderId="37" xfId="0" applyNumberFormat="1" applyBorder="1" applyAlignment="1">
      <alignment horizontal="right"/>
    </xf>
    <xf numFmtId="0" fontId="8" fillId="0" borderId="40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34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8" applyFont="1" applyFill="1" applyBorder="1" applyAlignment="1">
      <alignment horizontal="center"/>
    </xf>
    <xf numFmtId="9" fontId="3" fillId="26" borderId="25" xfId="38" applyFont="1" applyFill="1" applyBorder="1" applyAlignment="1">
      <alignment horizontal="center"/>
    </xf>
    <xf numFmtId="9" fontId="3" fillId="26" borderId="46" xfId="38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 vertical="center"/>
    </xf>
    <xf numFmtId="0" fontId="3" fillId="26" borderId="47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9" borderId="37" xfId="0" applyFont="1" applyFill="1" applyBorder="1" applyAlignment="1">
      <alignment horizontal="center"/>
    </xf>
    <xf numFmtId="0" fontId="3" fillId="29" borderId="19" xfId="0" applyFont="1" applyFill="1" applyBorder="1" applyAlignment="1">
      <alignment horizontal="center"/>
    </xf>
    <xf numFmtId="0" fontId="3" fillId="29" borderId="27" xfId="0" applyFont="1" applyFill="1" applyBorder="1" applyAlignment="1">
      <alignment horizontal="center"/>
    </xf>
    <xf numFmtId="0" fontId="3" fillId="29" borderId="41" xfId="0" applyFont="1" applyFill="1" applyBorder="1" applyAlignment="1">
      <alignment horizontal="center"/>
    </xf>
    <xf numFmtId="0" fontId="8" fillId="29" borderId="40" xfId="32" applyFont="1" applyFill="1" applyBorder="1" applyAlignment="1">
      <alignment horizontal="center" vertical="center" wrapText="1"/>
    </xf>
    <xf numFmtId="0" fontId="8" fillId="29" borderId="42" xfId="3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37" xfId="0" applyFont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/>
    <cellStyle name="Normale 3" xfId="33"/>
    <cellStyle name="Normale 4" xfId="34"/>
    <cellStyle name="Nota" xfId="35" builtinId="10" customBuiltin="1"/>
    <cellStyle name="Nuovo" xfId="36"/>
    <cellStyle name="Output" xfId="37" builtinId="21" customBuiltin="1"/>
    <cellStyle name="Percentuale" xfId="38" builtinId="5"/>
    <cellStyle name="Percentuale 2" xfId="39"/>
    <cellStyle name="Percentuale 4" xfId="40"/>
    <cellStyle name="T_decimale(1)" xfId="41"/>
    <cellStyle name="T_decimale(2)" xfId="42"/>
    <cellStyle name="T_fiancata" xfId="43"/>
    <cellStyle name="T_fonte" xfId="44"/>
    <cellStyle name="T_intero" xfId="45"/>
    <cellStyle name="T_intestazione" xfId="46"/>
    <cellStyle name="T_intestazione bassa" xfId="47"/>
    <cellStyle name="T_titolo" xfId="48"/>
    <cellStyle name="Testo avviso" xfId="49" builtinId="11" customBuiltin="1"/>
    <cellStyle name="Testo descrittivo" xfId="50" builtinId="53" customBuiltin="1"/>
    <cellStyle name="Titolo" xfId="51" builtinId="15" customBuiltin="1"/>
    <cellStyle name="Titolo 1" xfId="52" builtinId="16" customBuiltin="1"/>
    <cellStyle name="Titolo 2" xfId="53" builtinId="17" customBuiltin="1"/>
    <cellStyle name="Titolo 3" xfId="54" builtinId="18" customBuiltin="1"/>
    <cellStyle name="Titolo 4" xfId="55" builtinId="19" customBuiltin="1"/>
    <cellStyle name="Totale" xfId="56" builtinId="25" customBuiltin="1"/>
    <cellStyle name="Valore non valido" xfId="57" builtinId="27" customBuiltin="1"/>
    <cellStyle name="Valore valido" xfId="58" builtinId="26" customBuiltin="1"/>
    <cellStyle name="Valuta (0)_Cartel1" xfId="5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3</v>
      </c>
      <c r="B4" s="2"/>
      <c r="C4" s="2" t="s">
        <v>4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$D$15/10.94</f>
        <v>152.01096892138941</v>
      </c>
    </row>
    <row r="8" spans="1:8" x14ac:dyDescent="0.2">
      <c r="F8" s="22"/>
    </row>
    <row r="9" spans="1:8" x14ac:dyDescent="0.2">
      <c r="F9" s="3"/>
    </row>
    <row r="10" spans="1:8" x14ac:dyDescent="0.2">
      <c r="A10" s="127" t="s">
        <v>385</v>
      </c>
      <c r="B10" s="128"/>
      <c r="C10" s="128"/>
      <c r="D10" s="129"/>
      <c r="F10" s="127" t="s">
        <v>5</v>
      </c>
      <c r="G10" s="128"/>
      <c r="H10" s="129"/>
    </row>
    <row r="11" spans="1:8" x14ac:dyDescent="0.2">
      <c r="A11" s="130" t="s">
        <v>6</v>
      </c>
      <c r="B11" s="130" t="s">
        <v>7</v>
      </c>
      <c r="C11" s="130" t="s">
        <v>8</v>
      </c>
      <c r="D11" s="130" t="s">
        <v>9</v>
      </c>
      <c r="F11" s="130" t="s">
        <v>7</v>
      </c>
      <c r="G11" s="130" t="s">
        <v>8</v>
      </c>
      <c r="H11" s="130" t="s">
        <v>9</v>
      </c>
    </row>
    <row r="12" spans="1:8" x14ac:dyDescent="0.2">
      <c r="A12" s="131" t="s">
        <v>10</v>
      </c>
      <c r="B12" s="132">
        <v>108</v>
      </c>
      <c r="C12" s="132">
        <v>112</v>
      </c>
      <c r="D12" s="132">
        <v>220</v>
      </c>
      <c r="F12" s="132">
        <v>2</v>
      </c>
      <c r="G12" s="132">
        <v>1</v>
      </c>
      <c r="H12" s="132">
        <v>3</v>
      </c>
    </row>
    <row r="13" spans="1:8" x14ac:dyDescent="0.2">
      <c r="A13" s="131" t="s">
        <v>11</v>
      </c>
      <c r="B13" s="131">
        <v>525</v>
      </c>
      <c r="C13" s="131">
        <v>497</v>
      </c>
      <c r="D13" s="132">
        <v>1022</v>
      </c>
      <c r="F13" s="131">
        <v>8</v>
      </c>
      <c r="G13" s="131">
        <v>17</v>
      </c>
      <c r="H13" s="131">
        <v>25</v>
      </c>
    </row>
    <row r="14" spans="1:8" x14ac:dyDescent="0.2">
      <c r="A14" s="131" t="s">
        <v>12</v>
      </c>
      <c r="B14" s="131">
        <v>199</v>
      </c>
      <c r="C14" s="131">
        <v>222</v>
      </c>
      <c r="D14" s="132">
        <v>421</v>
      </c>
      <c r="F14" s="131">
        <v>1</v>
      </c>
      <c r="G14" s="131">
        <v>1</v>
      </c>
      <c r="H14" s="131">
        <v>2</v>
      </c>
    </row>
    <row r="15" spans="1:8" x14ac:dyDescent="0.2">
      <c r="A15" s="131" t="s">
        <v>13</v>
      </c>
      <c r="B15" s="132">
        <v>832</v>
      </c>
      <c r="C15" s="132">
        <v>831</v>
      </c>
      <c r="D15" s="132">
        <v>1663</v>
      </c>
      <c r="F15" s="132">
        <v>11</v>
      </c>
      <c r="G15" s="132">
        <v>19</v>
      </c>
      <c r="H15" s="132">
        <v>30</v>
      </c>
    </row>
    <row r="17" spans="1:5" x14ac:dyDescent="0.2">
      <c r="B17" s="3"/>
    </row>
    <row r="19" spans="1:5" x14ac:dyDescent="0.2">
      <c r="A19" s="127" t="s">
        <v>386</v>
      </c>
      <c r="B19" s="128"/>
      <c r="C19" s="128"/>
      <c r="D19" s="129"/>
      <c r="E19" s="68"/>
    </row>
    <row r="20" spans="1:5" x14ac:dyDescent="0.2">
      <c r="A20" s="133"/>
      <c r="B20" s="130" t="s">
        <v>7</v>
      </c>
      <c r="C20" s="130" t="s">
        <v>8</v>
      </c>
      <c r="D20" s="130" t="s">
        <v>9</v>
      </c>
      <c r="E20" s="68"/>
    </row>
    <row r="21" spans="1:5" x14ac:dyDescent="0.2">
      <c r="A21" s="131" t="s">
        <v>387</v>
      </c>
      <c r="B21" s="132">
        <v>838</v>
      </c>
      <c r="C21" s="132">
        <v>831</v>
      </c>
      <c r="D21" s="132">
        <v>1669</v>
      </c>
      <c r="E21" s="68"/>
    </row>
    <row r="22" spans="1:5" x14ac:dyDescent="0.2">
      <c r="A22" s="131" t="s">
        <v>14</v>
      </c>
      <c r="B22" s="132">
        <v>4</v>
      </c>
      <c r="C22" s="132">
        <v>12</v>
      </c>
      <c r="D22" s="132">
        <v>16</v>
      </c>
      <c r="E22" s="68"/>
    </row>
    <row r="23" spans="1:5" x14ac:dyDescent="0.2">
      <c r="A23" s="131" t="s">
        <v>15</v>
      </c>
      <c r="B23" s="132">
        <v>13</v>
      </c>
      <c r="C23" s="132">
        <v>6</v>
      </c>
      <c r="D23" s="132">
        <v>19</v>
      </c>
      <c r="E23" s="68"/>
    </row>
    <row r="24" spans="1:5" x14ac:dyDescent="0.2">
      <c r="A24" s="131" t="s">
        <v>16</v>
      </c>
      <c r="B24" s="132">
        <v>20</v>
      </c>
      <c r="C24" s="132">
        <v>19</v>
      </c>
      <c r="D24" s="132">
        <v>39</v>
      </c>
      <c r="E24" s="68"/>
    </row>
    <row r="25" spans="1:5" x14ac:dyDescent="0.2">
      <c r="A25" s="131" t="s">
        <v>17</v>
      </c>
      <c r="B25" s="132">
        <v>17</v>
      </c>
      <c r="C25" s="132">
        <v>25</v>
      </c>
      <c r="D25" s="132">
        <v>42</v>
      </c>
      <c r="E25" s="68"/>
    </row>
    <row r="26" spans="1:5" ht="12.75" customHeight="1" x14ac:dyDescent="0.2">
      <c r="A26" s="173" t="s">
        <v>398</v>
      </c>
      <c r="B26" s="132">
        <v>832</v>
      </c>
      <c r="C26" s="132">
        <v>831</v>
      </c>
      <c r="D26" s="132">
        <v>1663</v>
      </c>
      <c r="E26" s="68"/>
    </row>
    <row r="27" spans="1:5" x14ac:dyDescent="0.2">
      <c r="A27" s="131" t="s">
        <v>5</v>
      </c>
      <c r="B27" s="132">
        <v>11</v>
      </c>
      <c r="C27" s="132">
        <v>19</v>
      </c>
      <c r="D27" s="132">
        <v>30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2" t="s">
        <v>0</v>
      </c>
      <c r="B1" s="172"/>
      <c r="C1" s="172"/>
    </row>
    <row r="3" spans="1:3" customFormat="1" x14ac:dyDescent="0.2">
      <c r="A3" s="166" t="s">
        <v>395</v>
      </c>
      <c r="B3" s="166"/>
      <c r="C3" s="166"/>
    </row>
    <row r="4" spans="1:3" customFormat="1" x14ac:dyDescent="0.2">
      <c r="A4" s="155" t="s">
        <v>372</v>
      </c>
      <c r="B4" s="155" t="s">
        <v>373</v>
      </c>
      <c r="C4" s="155" t="s">
        <v>102</v>
      </c>
    </row>
    <row r="5" spans="1:3" customFormat="1" x14ac:dyDescent="0.2">
      <c r="A5" s="156" t="s">
        <v>103</v>
      </c>
      <c r="B5" s="156" t="s">
        <v>103</v>
      </c>
      <c r="C5" s="156" t="s">
        <v>104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97" t="s">
        <v>375</v>
      </c>
      <c r="B9" s="97"/>
      <c r="C9" s="97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67" t="s">
        <v>396</v>
      </c>
      <c r="B13" s="168"/>
      <c r="C13" s="169"/>
    </row>
    <row r="14" spans="1:3" customFormat="1" ht="25.5" customHeight="1" thickTop="1" x14ac:dyDescent="0.2">
      <c r="A14" s="170" t="s">
        <v>366</v>
      </c>
      <c r="B14" s="106"/>
      <c r="C14" s="107"/>
    </row>
    <row r="15" spans="1:3" customFormat="1" ht="26.25" customHeight="1" x14ac:dyDescent="0.2">
      <c r="A15" s="171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92" t="s">
        <v>364</v>
      </c>
      <c r="B17" s="112">
        <v>0</v>
      </c>
      <c r="C17" s="93">
        <v>0</v>
      </c>
    </row>
    <row r="18" spans="1:3" customFormat="1" x14ac:dyDescent="0.2">
      <c r="A18" s="113" t="s">
        <v>376</v>
      </c>
      <c r="B18" s="112">
        <v>277</v>
      </c>
      <c r="C18" s="93">
        <v>1285582</v>
      </c>
    </row>
    <row r="19" spans="1:3" customFormat="1" x14ac:dyDescent="0.2">
      <c r="A19" s="113" t="s">
        <v>377</v>
      </c>
      <c r="B19" s="112">
        <v>174</v>
      </c>
      <c r="C19" s="93">
        <v>2136369</v>
      </c>
    </row>
    <row r="20" spans="1:3" customFormat="1" x14ac:dyDescent="0.2">
      <c r="A20" s="113" t="s">
        <v>378</v>
      </c>
      <c r="B20" s="112">
        <v>483</v>
      </c>
      <c r="C20" s="93">
        <v>10080364</v>
      </c>
    </row>
    <row r="21" spans="1:3" customFormat="1" x14ac:dyDescent="0.2">
      <c r="A21" s="113" t="s">
        <v>379</v>
      </c>
      <c r="B21" s="112">
        <v>291</v>
      </c>
      <c r="C21" s="93">
        <v>9846258</v>
      </c>
    </row>
    <row r="22" spans="1:3" customFormat="1" x14ac:dyDescent="0.2">
      <c r="A22" s="113" t="s">
        <v>380</v>
      </c>
      <c r="B22" s="112">
        <v>24</v>
      </c>
      <c r="C22" s="93">
        <v>1541500</v>
      </c>
    </row>
    <row r="23" spans="1:3" customFormat="1" x14ac:dyDescent="0.2">
      <c r="A23" s="113" t="s">
        <v>365</v>
      </c>
      <c r="B23" s="112">
        <v>16</v>
      </c>
      <c r="C23" s="93">
        <v>1498639</v>
      </c>
    </row>
    <row r="24" spans="1:3" customFormat="1" x14ac:dyDescent="0.2">
      <c r="A24" s="113" t="s">
        <v>381</v>
      </c>
      <c r="B24" s="112">
        <v>5</v>
      </c>
      <c r="C24" s="93">
        <v>1066821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99</v>
      </c>
      <c r="B26" s="115">
        <v>1270</v>
      </c>
      <c r="C26" s="115">
        <v>27455533</v>
      </c>
    </row>
    <row r="27" spans="1:3" customFormat="1" x14ac:dyDescent="0.2">
      <c r="A27" s="116" t="s">
        <v>397</v>
      </c>
      <c r="B27" s="117"/>
      <c r="C27" s="118">
        <v>1669</v>
      </c>
    </row>
    <row r="28" spans="1:3" customFormat="1" x14ac:dyDescent="0.2">
      <c r="A28" s="119" t="s">
        <v>115</v>
      </c>
      <c r="B28" s="120"/>
      <c r="C28" s="121">
        <v>21618.529921259844</v>
      </c>
    </row>
    <row r="29" spans="1:3" customFormat="1" x14ac:dyDescent="0.2">
      <c r="A29" s="122" t="s">
        <v>116</v>
      </c>
      <c r="B29" s="123"/>
      <c r="C29" s="124">
        <v>16450.289394847216</v>
      </c>
    </row>
    <row r="30" spans="1:3" customFormat="1" x14ac:dyDescent="0.2"/>
    <row r="31" spans="1:3" s="97" customFormat="1" ht="11.25" x14ac:dyDescent="0.2">
      <c r="A31" s="103" t="s">
        <v>382</v>
      </c>
      <c r="B31" s="103"/>
      <c r="C31" s="103"/>
    </row>
    <row r="32" spans="1:3" s="97" customFormat="1" ht="11.25" x14ac:dyDescent="0.2">
      <c r="A32" s="104" t="s">
        <v>367</v>
      </c>
      <c r="B32" s="104"/>
      <c r="C32" s="104"/>
    </row>
    <row r="33" spans="1:6" s="97" customFormat="1" x14ac:dyDescent="0.2">
      <c r="A33" s="125"/>
      <c r="B33" s="126"/>
      <c r="C33" s="126"/>
    </row>
    <row r="34" spans="1:6" s="97" customFormat="1" x14ac:dyDescent="0.2">
      <c r="A34" s="125"/>
      <c r="B34" s="126"/>
      <c r="C34" s="126"/>
    </row>
    <row r="35" spans="1:6" s="97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4" t="str">
        <f>"Comune" &amp;" "&amp;Popolazione!A1</f>
        <v>Comune CAMPIGLIA DEI BERICI</v>
      </c>
      <c r="B1" s="18" t="s">
        <v>388</v>
      </c>
      <c r="C1" s="18" t="s">
        <v>363</v>
      </c>
    </row>
    <row r="2" spans="1:3" s="96" customFormat="1" ht="15.75" x14ac:dyDescent="0.25">
      <c r="A2" s="94"/>
      <c r="B2" s="95"/>
      <c r="C2" s="95"/>
    </row>
    <row r="3" spans="1:3" x14ac:dyDescent="0.2">
      <c r="A3" s="8" t="s">
        <v>18</v>
      </c>
      <c r="B3" s="98">
        <v>59</v>
      </c>
      <c r="C3" s="98">
        <v>1</v>
      </c>
    </row>
    <row r="4" spans="1:3" x14ac:dyDescent="0.2">
      <c r="A4" s="8" t="s">
        <v>19</v>
      </c>
      <c r="B4" s="98">
        <v>0</v>
      </c>
      <c r="C4" s="98">
        <v>0</v>
      </c>
    </row>
    <row r="5" spans="1:3" x14ac:dyDescent="0.2">
      <c r="A5" s="8" t="s">
        <v>20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21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22</v>
      </c>
      <c r="B10" s="98">
        <v>4</v>
      </c>
      <c r="C10" s="98">
        <v>3</v>
      </c>
    </row>
    <row r="11" spans="1:3" x14ac:dyDescent="0.2">
      <c r="A11" s="8" t="s">
        <v>23</v>
      </c>
      <c r="B11" s="98">
        <v>0</v>
      </c>
      <c r="C11" s="98">
        <v>0</v>
      </c>
    </row>
    <row r="12" spans="1:3" x14ac:dyDescent="0.2">
      <c r="A12" s="8" t="s">
        <v>24</v>
      </c>
      <c r="B12" s="98">
        <v>0</v>
      </c>
      <c r="C12" s="98">
        <v>0</v>
      </c>
    </row>
    <row r="13" spans="1:3" x14ac:dyDescent="0.2">
      <c r="A13" s="8" t="s">
        <v>25</v>
      </c>
      <c r="B13" s="98">
        <v>1</v>
      </c>
      <c r="C13" s="98">
        <v>0</v>
      </c>
    </row>
    <row r="14" spans="1:3" x14ac:dyDescent="0.2">
      <c r="A14" s="8" t="s">
        <v>26</v>
      </c>
      <c r="B14" s="98">
        <v>2</v>
      </c>
      <c r="C14" s="98">
        <v>0</v>
      </c>
    </row>
    <row r="15" spans="1:3" x14ac:dyDescent="0.2">
      <c r="A15" s="8" t="s">
        <v>27</v>
      </c>
      <c r="B15" s="98">
        <v>0</v>
      </c>
      <c r="C15" s="98">
        <v>0</v>
      </c>
    </row>
    <row r="16" spans="1:3" x14ac:dyDescent="0.2">
      <c r="A16" s="8" t="s">
        <v>28</v>
      </c>
      <c r="B16" s="98">
        <v>4</v>
      </c>
      <c r="C16" s="98">
        <v>4</v>
      </c>
    </row>
    <row r="17" spans="1:3" x14ac:dyDescent="0.2">
      <c r="A17" s="8" t="s">
        <v>29</v>
      </c>
      <c r="B17" s="98">
        <v>1</v>
      </c>
      <c r="C17" s="98">
        <v>0</v>
      </c>
    </row>
    <row r="18" spans="1:3" x14ac:dyDescent="0.2">
      <c r="A18" s="8" t="s">
        <v>30</v>
      </c>
      <c r="B18" s="98">
        <v>0</v>
      </c>
      <c r="C18" s="98">
        <v>0</v>
      </c>
    </row>
    <row r="19" spans="1:3" x14ac:dyDescent="0.2">
      <c r="A19" s="8" t="s">
        <v>31</v>
      </c>
      <c r="B19" s="98">
        <v>0</v>
      </c>
      <c r="C19" s="98">
        <v>0</v>
      </c>
    </row>
    <row r="20" spans="1:3" x14ac:dyDescent="0.2">
      <c r="A20" s="8" t="s">
        <v>32</v>
      </c>
      <c r="B20" s="98">
        <v>0</v>
      </c>
      <c r="C20" s="98">
        <v>0</v>
      </c>
    </row>
    <row r="21" spans="1:3" x14ac:dyDescent="0.2">
      <c r="A21" s="8" t="s">
        <v>33</v>
      </c>
      <c r="B21" s="98">
        <v>0</v>
      </c>
      <c r="C21" s="98">
        <v>0</v>
      </c>
    </row>
    <row r="22" spans="1:3" x14ac:dyDescent="0.2">
      <c r="A22" s="8" t="s">
        <v>34</v>
      </c>
      <c r="B22" s="98">
        <v>2</v>
      </c>
      <c r="C22" s="98">
        <v>1</v>
      </c>
    </row>
    <row r="23" spans="1:3" x14ac:dyDescent="0.2">
      <c r="A23" s="8" t="s">
        <v>35</v>
      </c>
      <c r="B23" s="98">
        <v>4</v>
      </c>
      <c r="C23" s="98">
        <v>2</v>
      </c>
    </row>
    <row r="24" spans="1:3" x14ac:dyDescent="0.2">
      <c r="A24" s="8" t="s">
        <v>36</v>
      </c>
      <c r="B24" s="98">
        <v>0</v>
      </c>
      <c r="C24" s="98">
        <v>0</v>
      </c>
    </row>
    <row r="25" spans="1:3" x14ac:dyDescent="0.2">
      <c r="A25" s="8" t="s">
        <v>37</v>
      </c>
      <c r="B25" s="98">
        <v>11</v>
      </c>
      <c r="C25" s="98">
        <v>7</v>
      </c>
    </row>
    <row r="26" spans="1:3" x14ac:dyDescent="0.2">
      <c r="A26" s="8" t="s">
        <v>38</v>
      </c>
      <c r="B26" s="98">
        <v>0</v>
      </c>
      <c r="C26" s="98">
        <v>0</v>
      </c>
    </row>
    <row r="27" spans="1:3" x14ac:dyDescent="0.2">
      <c r="A27" s="8" t="s">
        <v>39</v>
      </c>
      <c r="B27" s="98">
        <v>0</v>
      </c>
      <c r="C27" s="98">
        <v>0</v>
      </c>
    </row>
    <row r="28" spans="1:3" x14ac:dyDescent="0.2">
      <c r="A28" s="8" t="s">
        <v>40</v>
      </c>
      <c r="B28" s="98">
        <v>1</v>
      </c>
      <c r="C28" s="98">
        <v>1</v>
      </c>
    </row>
    <row r="29" spans="1:3" x14ac:dyDescent="0.2">
      <c r="A29" s="8" t="s">
        <v>41</v>
      </c>
      <c r="B29" s="98">
        <v>0</v>
      </c>
      <c r="C29" s="98">
        <v>0</v>
      </c>
    </row>
    <row r="30" spans="1:3" x14ac:dyDescent="0.2">
      <c r="A30" s="8" t="s">
        <v>42</v>
      </c>
      <c r="B30" s="98">
        <v>0</v>
      </c>
      <c r="C30" s="98">
        <v>0</v>
      </c>
    </row>
    <row r="31" spans="1:3" x14ac:dyDescent="0.2">
      <c r="A31" s="8" t="s">
        <v>43</v>
      </c>
      <c r="B31" s="98">
        <v>2</v>
      </c>
      <c r="C31" s="98">
        <v>1</v>
      </c>
    </row>
    <row r="32" spans="1:3" x14ac:dyDescent="0.2">
      <c r="A32" s="8" t="s">
        <v>44</v>
      </c>
      <c r="B32" s="98">
        <v>0</v>
      </c>
      <c r="C32" s="98">
        <v>0</v>
      </c>
    </row>
    <row r="33" spans="1:3" x14ac:dyDescent="0.2">
      <c r="A33" s="8" t="s">
        <v>45</v>
      </c>
      <c r="B33" s="98">
        <v>1</v>
      </c>
      <c r="C33" s="98">
        <v>1</v>
      </c>
    </row>
    <row r="34" spans="1:3" x14ac:dyDescent="0.2">
      <c r="A34" s="8" t="s">
        <v>46</v>
      </c>
      <c r="B34" s="98">
        <v>0</v>
      </c>
      <c r="C34" s="98">
        <v>0</v>
      </c>
    </row>
    <row r="35" spans="1:3" x14ac:dyDescent="0.2">
      <c r="A35" s="8" t="s">
        <v>47</v>
      </c>
      <c r="B35" s="98">
        <v>0</v>
      </c>
      <c r="C35" s="98">
        <v>0</v>
      </c>
    </row>
    <row r="36" spans="1:3" x14ac:dyDescent="0.2">
      <c r="A36" s="8" t="s">
        <v>48</v>
      </c>
      <c r="B36" s="98">
        <v>0</v>
      </c>
      <c r="C36" s="98">
        <v>0</v>
      </c>
    </row>
    <row r="37" spans="1:3" x14ac:dyDescent="0.2">
      <c r="A37" s="8" t="s">
        <v>49</v>
      </c>
      <c r="B37" s="98">
        <v>0</v>
      </c>
      <c r="C37" s="98">
        <v>0</v>
      </c>
    </row>
    <row r="38" spans="1:3" x14ac:dyDescent="0.2">
      <c r="A38" s="8" t="s">
        <v>50</v>
      </c>
      <c r="B38" s="98">
        <v>0</v>
      </c>
      <c r="C38" s="98">
        <v>0</v>
      </c>
    </row>
    <row r="39" spans="1:3" x14ac:dyDescent="0.2">
      <c r="A39" s="8" t="s">
        <v>51</v>
      </c>
      <c r="B39" s="98">
        <v>10</v>
      </c>
      <c r="C39" s="98">
        <v>4</v>
      </c>
    </row>
    <row r="40" spans="1:3" x14ac:dyDescent="0.2">
      <c r="A40" s="8" t="s">
        <v>52</v>
      </c>
      <c r="B40" s="98">
        <v>1</v>
      </c>
      <c r="C40" s="98">
        <v>0</v>
      </c>
    </row>
    <row r="41" spans="1:3" x14ac:dyDescent="0.2">
      <c r="A41" s="8" t="s">
        <v>53</v>
      </c>
      <c r="B41" s="98">
        <v>24</v>
      </c>
      <c r="C41" s="98">
        <v>22</v>
      </c>
    </row>
    <row r="42" spans="1:3" x14ac:dyDescent="0.2">
      <c r="A42" s="8" t="s">
        <v>54</v>
      </c>
      <c r="B42" s="98">
        <v>5</v>
      </c>
      <c r="C42" s="98">
        <v>3</v>
      </c>
    </row>
    <row r="43" spans="1:3" x14ac:dyDescent="0.2">
      <c r="A43" s="8" t="s">
        <v>55</v>
      </c>
      <c r="B43" s="98">
        <v>11</v>
      </c>
      <c r="C43" s="98">
        <v>0</v>
      </c>
    </row>
    <row r="44" spans="1:3" x14ac:dyDescent="0.2">
      <c r="A44" s="8" t="s">
        <v>56</v>
      </c>
      <c r="B44" s="98">
        <v>9</v>
      </c>
      <c r="C44" s="98">
        <v>0</v>
      </c>
    </row>
    <row r="45" spans="1:3" x14ac:dyDescent="0.2">
      <c r="A45" s="8" t="s">
        <v>57</v>
      </c>
      <c r="B45" s="98">
        <v>3</v>
      </c>
      <c r="C45" s="98">
        <v>1</v>
      </c>
    </row>
    <row r="46" spans="1:3" x14ac:dyDescent="0.2">
      <c r="A46" s="8" t="s">
        <v>58</v>
      </c>
      <c r="B46" s="98">
        <v>0</v>
      </c>
      <c r="C46" s="98">
        <v>0</v>
      </c>
    </row>
    <row r="47" spans="1:3" x14ac:dyDescent="0.2">
      <c r="A47" s="8" t="s">
        <v>59</v>
      </c>
      <c r="B47" s="98">
        <v>0</v>
      </c>
      <c r="C47" s="98">
        <v>0</v>
      </c>
    </row>
    <row r="48" spans="1:3" x14ac:dyDescent="0.2">
      <c r="A48" s="8" t="s">
        <v>60</v>
      </c>
      <c r="B48" s="98">
        <v>0</v>
      </c>
      <c r="C48" s="98">
        <v>0</v>
      </c>
    </row>
    <row r="49" spans="1:3" x14ac:dyDescent="0.2">
      <c r="A49" s="8" t="s">
        <v>61</v>
      </c>
      <c r="B49" s="98">
        <v>0</v>
      </c>
      <c r="C49" s="98">
        <v>0</v>
      </c>
    </row>
    <row r="50" spans="1:3" x14ac:dyDescent="0.2">
      <c r="A50" s="8" t="s">
        <v>62</v>
      </c>
      <c r="B50" s="98">
        <v>0</v>
      </c>
      <c r="C50" s="98">
        <v>0</v>
      </c>
    </row>
    <row r="51" spans="1:3" x14ac:dyDescent="0.2">
      <c r="A51" s="8" t="s">
        <v>63</v>
      </c>
      <c r="B51" s="98">
        <v>3</v>
      </c>
      <c r="C51" s="98">
        <v>1</v>
      </c>
    </row>
    <row r="52" spans="1:3" x14ac:dyDescent="0.2">
      <c r="A52" s="8" t="s">
        <v>64</v>
      </c>
      <c r="B52" s="98">
        <v>0</v>
      </c>
      <c r="C52" s="98">
        <v>0</v>
      </c>
    </row>
    <row r="53" spans="1:3" x14ac:dyDescent="0.2">
      <c r="A53" s="8" t="s">
        <v>65</v>
      </c>
      <c r="B53" s="98">
        <v>0</v>
      </c>
      <c r="C53" s="98">
        <v>0</v>
      </c>
    </row>
    <row r="54" spans="1:3" x14ac:dyDescent="0.2">
      <c r="A54" s="8" t="s">
        <v>66</v>
      </c>
      <c r="B54" s="98">
        <v>0</v>
      </c>
      <c r="C54" s="98">
        <v>0</v>
      </c>
    </row>
    <row r="55" spans="1:3" x14ac:dyDescent="0.2">
      <c r="A55" s="8" t="s">
        <v>67</v>
      </c>
      <c r="B55" s="98">
        <v>0</v>
      </c>
      <c r="C55" s="98">
        <v>0</v>
      </c>
    </row>
    <row r="56" spans="1:3" x14ac:dyDescent="0.2">
      <c r="A56" s="8" t="s">
        <v>68</v>
      </c>
      <c r="B56" s="98">
        <v>0</v>
      </c>
      <c r="C56" s="98">
        <v>0</v>
      </c>
    </row>
    <row r="57" spans="1:3" x14ac:dyDescent="0.2">
      <c r="A57" s="8" t="s">
        <v>69</v>
      </c>
      <c r="B57" s="98">
        <v>2</v>
      </c>
      <c r="C57" s="98">
        <v>0</v>
      </c>
    </row>
    <row r="58" spans="1:3" x14ac:dyDescent="0.2">
      <c r="A58" s="8" t="s">
        <v>70</v>
      </c>
      <c r="B58" s="98">
        <v>0</v>
      </c>
      <c r="C58" s="98">
        <v>0</v>
      </c>
    </row>
    <row r="59" spans="1:3" x14ac:dyDescent="0.2">
      <c r="A59" s="8" t="s">
        <v>71</v>
      </c>
      <c r="B59" s="98">
        <v>0</v>
      </c>
      <c r="C59" s="98">
        <v>0</v>
      </c>
    </row>
    <row r="60" spans="1:3" x14ac:dyDescent="0.2">
      <c r="A60" s="8" t="s">
        <v>72</v>
      </c>
      <c r="B60" s="98">
        <v>3</v>
      </c>
      <c r="C60" s="98">
        <v>0</v>
      </c>
    </row>
    <row r="61" spans="1:3" x14ac:dyDescent="0.2">
      <c r="A61" s="8" t="s">
        <v>73</v>
      </c>
      <c r="B61" s="98">
        <v>9</v>
      </c>
      <c r="C61" s="98">
        <v>0</v>
      </c>
    </row>
    <row r="62" spans="1:3" x14ac:dyDescent="0.2">
      <c r="A62" s="8" t="s">
        <v>74</v>
      </c>
      <c r="B62" s="98">
        <v>0</v>
      </c>
      <c r="C62" s="98">
        <v>0</v>
      </c>
    </row>
    <row r="63" spans="1:3" x14ac:dyDescent="0.2">
      <c r="A63" s="8" t="s">
        <v>75</v>
      </c>
      <c r="B63" s="98">
        <v>1</v>
      </c>
      <c r="C63" s="98">
        <v>0</v>
      </c>
    </row>
    <row r="64" spans="1:3" x14ac:dyDescent="0.2">
      <c r="A64" s="8" t="s">
        <v>76</v>
      </c>
      <c r="B64" s="98">
        <v>0</v>
      </c>
      <c r="C64" s="98">
        <v>0</v>
      </c>
    </row>
    <row r="65" spans="1:3" x14ac:dyDescent="0.2">
      <c r="A65" s="8" t="s">
        <v>77</v>
      </c>
      <c r="B65" s="98">
        <v>0</v>
      </c>
      <c r="C65" s="98">
        <v>0</v>
      </c>
    </row>
    <row r="66" spans="1:3" x14ac:dyDescent="0.2">
      <c r="A66" s="8" t="s">
        <v>78</v>
      </c>
      <c r="B66" s="98">
        <v>2</v>
      </c>
      <c r="C66" s="98">
        <v>0</v>
      </c>
    </row>
    <row r="67" spans="1:3" x14ac:dyDescent="0.2">
      <c r="A67" s="8" t="s">
        <v>79</v>
      </c>
      <c r="B67" s="98">
        <v>3</v>
      </c>
      <c r="C67" s="98">
        <v>3</v>
      </c>
    </row>
    <row r="68" spans="1:3" x14ac:dyDescent="0.2">
      <c r="A68" s="8" t="s">
        <v>80</v>
      </c>
      <c r="B68" s="98">
        <v>1</v>
      </c>
      <c r="C68" s="98">
        <v>0</v>
      </c>
    </row>
    <row r="69" spans="1:3" x14ac:dyDescent="0.2">
      <c r="A69" s="8" t="s">
        <v>81</v>
      </c>
      <c r="B69" s="98">
        <v>0</v>
      </c>
      <c r="C69" s="98">
        <v>0</v>
      </c>
    </row>
    <row r="70" spans="1:3" x14ac:dyDescent="0.2">
      <c r="A70" s="8" t="s">
        <v>82</v>
      </c>
      <c r="B70" s="98">
        <v>0</v>
      </c>
      <c r="C70" s="98">
        <v>0</v>
      </c>
    </row>
    <row r="71" spans="1:3" x14ac:dyDescent="0.2">
      <c r="A71" s="8" t="s">
        <v>83</v>
      </c>
      <c r="B71" s="98">
        <v>0</v>
      </c>
      <c r="C71" s="98">
        <v>0</v>
      </c>
    </row>
    <row r="72" spans="1:3" x14ac:dyDescent="0.2">
      <c r="A72" s="8" t="s">
        <v>84</v>
      </c>
      <c r="B72" s="98">
        <v>0</v>
      </c>
      <c r="C72" s="98">
        <v>0</v>
      </c>
    </row>
    <row r="73" spans="1:3" x14ac:dyDescent="0.2">
      <c r="A73" s="8" t="s">
        <v>85</v>
      </c>
      <c r="B73" s="98">
        <v>0</v>
      </c>
      <c r="C73" s="98">
        <v>0</v>
      </c>
    </row>
    <row r="74" spans="1:3" x14ac:dyDescent="0.2">
      <c r="A74" s="8" t="s">
        <v>86</v>
      </c>
      <c r="B74" s="98">
        <v>0</v>
      </c>
      <c r="C74" s="98">
        <v>0</v>
      </c>
    </row>
    <row r="75" spans="1:3" x14ac:dyDescent="0.2">
      <c r="A75" s="8" t="s">
        <v>87</v>
      </c>
      <c r="B75" s="98">
        <v>0</v>
      </c>
      <c r="C75" s="98">
        <v>0</v>
      </c>
    </row>
    <row r="76" spans="1:3" x14ac:dyDescent="0.2">
      <c r="A76" s="8" t="s">
        <v>88</v>
      </c>
      <c r="B76" s="98">
        <v>0</v>
      </c>
      <c r="C76" s="98">
        <v>0</v>
      </c>
    </row>
    <row r="77" spans="1:3" x14ac:dyDescent="0.2">
      <c r="A77" s="8" t="s">
        <v>89</v>
      </c>
      <c r="B77" s="98">
        <v>0</v>
      </c>
      <c r="C77" s="98">
        <v>0</v>
      </c>
    </row>
    <row r="78" spans="1:3" x14ac:dyDescent="0.2">
      <c r="A78" s="8" t="s">
        <v>90</v>
      </c>
      <c r="B78" s="98">
        <v>0</v>
      </c>
      <c r="C78" s="98">
        <v>0</v>
      </c>
    </row>
    <row r="79" spans="1:3" x14ac:dyDescent="0.2">
      <c r="A79" s="8" t="s">
        <v>91</v>
      </c>
      <c r="B79" s="98">
        <v>0</v>
      </c>
      <c r="C79" s="98">
        <v>0</v>
      </c>
    </row>
    <row r="80" spans="1:3" x14ac:dyDescent="0.2">
      <c r="A80" s="8" t="s">
        <v>92</v>
      </c>
      <c r="B80" s="98">
        <v>0</v>
      </c>
      <c r="C80" s="98">
        <v>0</v>
      </c>
    </row>
    <row r="81" spans="1:3" x14ac:dyDescent="0.2">
      <c r="A81" s="8" t="s">
        <v>93</v>
      </c>
      <c r="B81" s="98">
        <v>0</v>
      </c>
      <c r="C81" s="98">
        <v>0</v>
      </c>
    </row>
    <row r="82" spans="1:3" x14ac:dyDescent="0.2">
      <c r="A82" s="8" t="s">
        <v>94</v>
      </c>
      <c r="B82" s="98">
        <v>0</v>
      </c>
      <c r="C82" s="98">
        <v>0</v>
      </c>
    </row>
    <row r="83" spans="1:3" x14ac:dyDescent="0.2">
      <c r="A83" s="8" t="s">
        <v>95</v>
      </c>
      <c r="B83" s="98">
        <v>0</v>
      </c>
      <c r="C83" s="98">
        <v>0</v>
      </c>
    </row>
    <row r="84" spans="1:3" x14ac:dyDescent="0.2">
      <c r="A84" s="8" t="s">
        <v>96</v>
      </c>
      <c r="B84" s="98">
        <v>0</v>
      </c>
      <c r="C84" s="98">
        <v>0</v>
      </c>
    </row>
    <row r="85" spans="1:3" x14ac:dyDescent="0.2">
      <c r="A85" s="8" t="s">
        <v>97</v>
      </c>
      <c r="B85" s="98">
        <v>3</v>
      </c>
      <c r="C85" s="98">
        <v>3</v>
      </c>
    </row>
    <row r="86" spans="1:3" x14ac:dyDescent="0.2">
      <c r="A86" s="8" t="s">
        <v>98</v>
      </c>
      <c r="B86" s="98">
        <v>2</v>
      </c>
      <c r="C86" s="98">
        <v>2</v>
      </c>
    </row>
    <row r="87" spans="1:3" x14ac:dyDescent="0.2">
      <c r="A87" s="8" t="s">
        <v>110</v>
      </c>
      <c r="B87" s="98">
        <v>1</v>
      </c>
      <c r="C87" s="98">
        <v>0</v>
      </c>
    </row>
    <row r="88" spans="1:3" x14ac:dyDescent="0.2">
      <c r="A88" s="19" t="s">
        <v>99</v>
      </c>
      <c r="B88" s="99">
        <v>185</v>
      </c>
      <c r="C88" s="99">
        <v>60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CAMPIGLIA DEI BERICI</v>
      </c>
      <c r="B1" s="134" t="s">
        <v>389</v>
      </c>
      <c r="C1" s="134" t="s">
        <v>390</v>
      </c>
      <c r="D1" s="134" t="s">
        <v>391</v>
      </c>
    </row>
    <row r="2" spans="1:4" s="96" customFormat="1" ht="15.75" x14ac:dyDescent="0.25">
      <c r="A2" s="94"/>
      <c r="B2" s="135"/>
      <c r="C2" s="135"/>
      <c r="D2" s="135"/>
    </row>
    <row r="3" spans="1:4" x14ac:dyDescent="0.2">
      <c r="A3" s="8" t="s">
        <v>18</v>
      </c>
      <c r="B3" s="136">
        <v>63</v>
      </c>
      <c r="C3" s="136">
        <v>1</v>
      </c>
      <c r="D3" s="136">
        <v>36</v>
      </c>
    </row>
    <row r="4" spans="1:4" x14ac:dyDescent="0.2">
      <c r="A4" s="8" t="s">
        <v>19</v>
      </c>
      <c r="B4" s="137">
        <v>0</v>
      </c>
      <c r="C4" s="137">
        <v>0</v>
      </c>
      <c r="D4" s="137">
        <v>0</v>
      </c>
    </row>
    <row r="5" spans="1:4" x14ac:dyDescent="0.2">
      <c r="A5" s="8" t="s">
        <v>20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21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22</v>
      </c>
      <c r="B10" s="136">
        <v>6</v>
      </c>
      <c r="C10" s="136">
        <v>3</v>
      </c>
      <c r="D10" s="136">
        <v>26</v>
      </c>
    </row>
    <row r="11" spans="1:4" x14ac:dyDescent="0.2">
      <c r="A11" s="8" t="s">
        <v>23</v>
      </c>
      <c r="B11" s="136">
        <v>0</v>
      </c>
      <c r="C11" s="136">
        <v>0</v>
      </c>
      <c r="D11" s="136">
        <v>0</v>
      </c>
    </row>
    <row r="12" spans="1:4" x14ac:dyDescent="0.2">
      <c r="A12" s="8" t="s">
        <v>24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25</v>
      </c>
      <c r="B13" s="136">
        <v>1</v>
      </c>
      <c r="C13" s="136">
        <v>0</v>
      </c>
      <c r="D13" s="136">
        <v>39</v>
      </c>
    </row>
    <row r="14" spans="1:4" x14ac:dyDescent="0.2">
      <c r="A14" s="8" t="s">
        <v>26</v>
      </c>
      <c r="B14" s="136">
        <v>3</v>
      </c>
      <c r="C14" s="136">
        <v>0</v>
      </c>
      <c r="D14" s="136">
        <v>24</v>
      </c>
    </row>
    <row r="15" spans="1:4" x14ac:dyDescent="0.2">
      <c r="A15" s="8" t="s">
        <v>27</v>
      </c>
      <c r="B15" s="136">
        <v>0</v>
      </c>
      <c r="C15" s="136">
        <v>0</v>
      </c>
      <c r="D15" s="136">
        <v>0</v>
      </c>
    </row>
    <row r="16" spans="1:4" x14ac:dyDescent="0.2">
      <c r="A16" s="8" t="s">
        <v>28</v>
      </c>
      <c r="B16" s="136">
        <v>4</v>
      </c>
      <c r="C16" s="136">
        <v>4</v>
      </c>
      <c r="D16" s="136">
        <v>12</v>
      </c>
    </row>
    <row r="17" spans="1:4" x14ac:dyDescent="0.2">
      <c r="A17" s="8" t="s">
        <v>29</v>
      </c>
      <c r="B17" s="136">
        <v>1</v>
      </c>
      <c r="C17" s="136">
        <v>0</v>
      </c>
      <c r="D17" s="136">
        <v>11</v>
      </c>
    </row>
    <row r="18" spans="1:4" x14ac:dyDescent="0.2">
      <c r="A18" s="8" t="s">
        <v>30</v>
      </c>
      <c r="B18" s="136">
        <v>0</v>
      </c>
      <c r="C18" s="136">
        <v>0</v>
      </c>
      <c r="D18" s="136">
        <v>0</v>
      </c>
    </row>
    <row r="19" spans="1:4" x14ac:dyDescent="0.2">
      <c r="A19" s="8" t="s">
        <v>31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32</v>
      </c>
      <c r="B20" s="136">
        <v>0</v>
      </c>
      <c r="C20" s="136">
        <v>0</v>
      </c>
      <c r="D20" s="136">
        <v>0</v>
      </c>
    </row>
    <row r="21" spans="1:4" x14ac:dyDescent="0.2">
      <c r="A21" s="8" t="s">
        <v>33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34</v>
      </c>
      <c r="B22" s="136">
        <v>2</v>
      </c>
      <c r="C22" s="136">
        <v>1</v>
      </c>
      <c r="D22" s="136">
        <v>9</v>
      </c>
    </row>
    <row r="23" spans="1:4" x14ac:dyDescent="0.2">
      <c r="A23" s="8" t="s">
        <v>35</v>
      </c>
      <c r="B23" s="136">
        <v>7</v>
      </c>
      <c r="C23" s="136">
        <v>3</v>
      </c>
      <c r="D23" s="136">
        <v>66</v>
      </c>
    </row>
    <row r="24" spans="1:4" x14ac:dyDescent="0.2">
      <c r="A24" s="8" t="s">
        <v>36</v>
      </c>
      <c r="B24" s="136">
        <v>0</v>
      </c>
      <c r="C24" s="136">
        <v>0</v>
      </c>
      <c r="D24" s="136">
        <v>0</v>
      </c>
    </row>
    <row r="25" spans="1:4" x14ac:dyDescent="0.2">
      <c r="A25" s="8" t="s">
        <v>37</v>
      </c>
      <c r="B25" s="136">
        <v>20</v>
      </c>
      <c r="C25" s="136">
        <v>8</v>
      </c>
      <c r="D25" s="136">
        <v>149</v>
      </c>
    </row>
    <row r="26" spans="1:4" x14ac:dyDescent="0.2">
      <c r="A26" s="8" t="s">
        <v>38</v>
      </c>
      <c r="B26" s="136">
        <v>0</v>
      </c>
      <c r="C26" s="136">
        <v>0</v>
      </c>
      <c r="D26" s="136">
        <v>0</v>
      </c>
    </row>
    <row r="27" spans="1:4" x14ac:dyDescent="0.2">
      <c r="A27" s="8" t="s">
        <v>39</v>
      </c>
      <c r="B27" s="136">
        <v>0</v>
      </c>
      <c r="C27" s="136">
        <v>0</v>
      </c>
      <c r="D27" s="136">
        <v>0</v>
      </c>
    </row>
    <row r="28" spans="1:4" x14ac:dyDescent="0.2">
      <c r="A28" s="8" t="s">
        <v>40</v>
      </c>
      <c r="B28" s="136">
        <v>4</v>
      </c>
      <c r="C28" s="136">
        <v>1</v>
      </c>
      <c r="D28" s="136">
        <v>16</v>
      </c>
    </row>
    <row r="29" spans="1:4" x14ac:dyDescent="0.2">
      <c r="A29" s="8" t="s">
        <v>41</v>
      </c>
      <c r="B29" s="136">
        <v>0</v>
      </c>
      <c r="C29" s="136">
        <v>0</v>
      </c>
      <c r="D29" s="136">
        <v>0</v>
      </c>
    </row>
    <row r="30" spans="1:4" x14ac:dyDescent="0.2">
      <c r="A30" s="8" t="s">
        <v>42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43</v>
      </c>
      <c r="B31" s="136">
        <v>3</v>
      </c>
      <c r="C31" s="136">
        <v>1</v>
      </c>
      <c r="D31" s="136">
        <v>11</v>
      </c>
    </row>
    <row r="32" spans="1:4" x14ac:dyDescent="0.2">
      <c r="A32" s="8" t="s">
        <v>44</v>
      </c>
      <c r="B32" s="136">
        <v>0</v>
      </c>
      <c r="C32" s="136">
        <v>0</v>
      </c>
      <c r="D32" s="136">
        <v>0</v>
      </c>
    </row>
    <row r="33" spans="1:4" x14ac:dyDescent="0.2">
      <c r="A33" s="8" t="s">
        <v>45</v>
      </c>
      <c r="B33" s="136">
        <v>2</v>
      </c>
      <c r="C33" s="136">
        <v>1</v>
      </c>
      <c r="D33" s="136">
        <v>1</v>
      </c>
    </row>
    <row r="34" spans="1:4" x14ac:dyDescent="0.2">
      <c r="A34" s="8" t="s">
        <v>46</v>
      </c>
      <c r="B34" s="136">
        <v>3</v>
      </c>
      <c r="C34" s="136">
        <v>0</v>
      </c>
      <c r="D34" s="136">
        <v>0</v>
      </c>
    </row>
    <row r="35" spans="1:4" x14ac:dyDescent="0.2">
      <c r="A35" s="8" t="s">
        <v>47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48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49</v>
      </c>
      <c r="B37" s="136">
        <v>0</v>
      </c>
      <c r="C37" s="136">
        <v>0</v>
      </c>
      <c r="D37" s="136">
        <v>0</v>
      </c>
    </row>
    <row r="38" spans="1:4" x14ac:dyDescent="0.2">
      <c r="A38" s="8" t="s">
        <v>50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51</v>
      </c>
      <c r="B39" s="136">
        <v>11</v>
      </c>
      <c r="C39" s="136">
        <v>4</v>
      </c>
      <c r="D39" s="136">
        <v>30</v>
      </c>
    </row>
    <row r="40" spans="1:4" x14ac:dyDescent="0.2">
      <c r="A40" s="8" t="s">
        <v>52</v>
      </c>
      <c r="B40" s="136">
        <v>1</v>
      </c>
      <c r="C40" s="136">
        <v>0</v>
      </c>
      <c r="D40" s="136">
        <v>0</v>
      </c>
    </row>
    <row r="41" spans="1:4" x14ac:dyDescent="0.2">
      <c r="A41" s="8" t="s">
        <v>53</v>
      </c>
      <c r="B41" s="136">
        <v>25</v>
      </c>
      <c r="C41" s="136">
        <v>23</v>
      </c>
      <c r="D41" s="136">
        <v>28</v>
      </c>
    </row>
    <row r="42" spans="1:4" x14ac:dyDescent="0.2">
      <c r="A42" s="8" t="s">
        <v>54</v>
      </c>
      <c r="B42" s="136">
        <v>7</v>
      </c>
      <c r="C42" s="136">
        <v>4</v>
      </c>
      <c r="D42" s="136">
        <v>27</v>
      </c>
    </row>
    <row r="43" spans="1:4" x14ac:dyDescent="0.2">
      <c r="A43" s="8" t="s">
        <v>55</v>
      </c>
      <c r="B43" s="136">
        <v>14</v>
      </c>
      <c r="C43" s="136">
        <v>0</v>
      </c>
      <c r="D43" s="136">
        <v>23</v>
      </c>
    </row>
    <row r="44" spans="1:4" x14ac:dyDescent="0.2">
      <c r="A44" s="8" t="s">
        <v>56</v>
      </c>
      <c r="B44" s="136">
        <v>13</v>
      </c>
      <c r="C44" s="136">
        <v>0</v>
      </c>
      <c r="D44" s="136">
        <v>14</v>
      </c>
    </row>
    <row r="45" spans="1:4" x14ac:dyDescent="0.2">
      <c r="A45" s="8" t="s">
        <v>57</v>
      </c>
      <c r="B45" s="136">
        <v>3</v>
      </c>
      <c r="C45" s="136">
        <v>1</v>
      </c>
      <c r="D45" s="136">
        <v>11</v>
      </c>
    </row>
    <row r="46" spans="1:4" x14ac:dyDescent="0.2">
      <c r="A46" s="8" t="s">
        <v>58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59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60</v>
      </c>
      <c r="B48" s="136">
        <v>0</v>
      </c>
      <c r="C48" s="136">
        <v>0</v>
      </c>
      <c r="D48" s="136">
        <v>0</v>
      </c>
    </row>
    <row r="49" spans="1:4" x14ac:dyDescent="0.2">
      <c r="A49" s="8" t="s">
        <v>61</v>
      </c>
      <c r="B49" s="136">
        <v>1</v>
      </c>
      <c r="C49" s="136">
        <v>0</v>
      </c>
      <c r="D49" s="136">
        <v>2</v>
      </c>
    </row>
    <row r="50" spans="1:4" x14ac:dyDescent="0.2">
      <c r="A50" s="8" t="s">
        <v>62</v>
      </c>
      <c r="B50" s="136">
        <v>1</v>
      </c>
      <c r="C50" s="136">
        <v>0</v>
      </c>
      <c r="D50" s="136">
        <v>0</v>
      </c>
    </row>
    <row r="51" spans="1:4" x14ac:dyDescent="0.2">
      <c r="A51" s="8" t="s">
        <v>63</v>
      </c>
      <c r="B51" s="136">
        <v>4</v>
      </c>
      <c r="C51" s="136">
        <v>1</v>
      </c>
      <c r="D51" s="136">
        <v>7</v>
      </c>
    </row>
    <row r="52" spans="1:4" x14ac:dyDescent="0.2">
      <c r="A52" s="8" t="s">
        <v>64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65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66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67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68</v>
      </c>
      <c r="B56" s="136">
        <v>0</v>
      </c>
      <c r="C56" s="136">
        <v>0</v>
      </c>
      <c r="D56" s="136">
        <v>0</v>
      </c>
    </row>
    <row r="57" spans="1:4" x14ac:dyDescent="0.2">
      <c r="A57" s="8" t="s">
        <v>69</v>
      </c>
      <c r="B57" s="136">
        <v>2</v>
      </c>
      <c r="C57" s="136">
        <v>0</v>
      </c>
      <c r="D57" s="136">
        <v>3</v>
      </c>
    </row>
    <row r="58" spans="1:4" x14ac:dyDescent="0.2">
      <c r="A58" s="8" t="s">
        <v>70</v>
      </c>
      <c r="B58" s="136">
        <v>1</v>
      </c>
      <c r="C58" s="136">
        <v>0</v>
      </c>
      <c r="D58" s="136">
        <v>9</v>
      </c>
    </row>
    <row r="59" spans="1:4" x14ac:dyDescent="0.2">
      <c r="A59" s="8" t="s">
        <v>71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72</v>
      </c>
      <c r="B60" s="136">
        <v>4</v>
      </c>
      <c r="C60" s="136">
        <v>0</v>
      </c>
      <c r="D60" s="136">
        <v>4</v>
      </c>
    </row>
    <row r="61" spans="1:4" x14ac:dyDescent="0.2">
      <c r="A61" s="8" t="s">
        <v>73</v>
      </c>
      <c r="B61" s="136">
        <v>9</v>
      </c>
      <c r="C61" s="136">
        <v>0</v>
      </c>
      <c r="D61" s="136">
        <v>5</v>
      </c>
    </row>
    <row r="62" spans="1:4" x14ac:dyDescent="0.2">
      <c r="A62" s="8" t="s">
        <v>74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75</v>
      </c>
      <c r="B63" s="136">
        <v>1</v>
      </c>
      <c r="C63" s="136">
        <v>0</v>
      </c>
      <c r="D63" s="136">
        <v>0</v>
      </c>
    </row>
    <row r="64" spans="1:4" x14ac:dyDescent="0.2">
      <c r="A64" s="8" t="s">
        <v>76</v>
      </c>
      <c r="B64" s="136">
        <v>1</v>
      </c>
      <c r="C64" s="136">
        <v>0</v>
      </c>
      <c r="D64" s="136">
        <v>0</v>
      </c>
    </row>
    <row r="65" spans="1:4" x14ac:dyDescent="0.2">
      <c r="A65" s="8" t="s">
        <v>77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78</v>
      </c>
      <c r="B66" s="136">
        <v>2</v>
      </c>
      <c r="C66" s="136">
        <v>0</v>
      </c>
      <c r="D66" s="136">
        <v>1</v>
      </c>
    </row>
    <row r="67" spans="1:4" x14ac:dyDescent="0.2">
      <c r="A67" s="8" t="s">
        <v>79</v>
      </c>
      <c r="B67" s="136">
        <v>3</v>
      </c>
      <c r="C67" s="136">
        <v>3</v>
      </c>
      <c r="D67" s="136">
        <v>4</v>
      </c>
    </row>
    <row r="68" spans="1:4" x14ac:dyDescent="0.2">
      <c r="A68" s="8" t="s">
        <v>80</v>
      </c>
      <c r="B68" s="136">
        <v>1</v>
      </c>
      <c r="C68" s="136">
        <v>0</v>
      </c>
      <c r="D68" s="136">
        <v>1</v>
      </c>
    </row>
    <row r="69" spans="1:4" x14ac:dyDescent="0.2">
      <c r="A69" s="8" t="s">
        <v>81</v>
      </c>
      <c r="B69" s="136">
        <v>0</v>
      </c>
      <c r="C69" s="136">
        <v>0</v>
      </c>
      <c r="D69" s="136">
        <v>0</v>
      </c>
    </row>
    <row r="70" spans="1:4" x14ac:dyDescent="0.2">
      <c r="A70" s="8" t="s">
        <v>82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83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84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85</v>
      </c>
      <c r="B73" s="136">
        <v>0</v>
      </c>
      <c r="C73" s="136">
        <v>0</v>
      </c>
      <c r="D73" s="136">
        <v>0</v>
      </c>
    </row>
    <row r="74" spans="1:4" x14ac:dyDescent="0.2">
      <c r="A74" s="8" t="s">
        <v>86</v>
      </c>
      <c r="B74" s="136">
        <v>0</v>
      </c>
      <c r="C74" s="136">
        <v>0</v>
      </c>
      <c r="D74" s="136">
        <v>0</v>
      </c>
    </row>
    <row r="75" spans="1:4" x14ac:dyDescent="0.2">
      <c r="A75" s="8" t="s">
        <v>87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88</v>
      </c>
      <c r="B76" s="136">
        <v>0</v>
      </c>
      <c r="C76" s="136">
        <v>0</v>
      </c>
      <c r="D76" s="136">
        <v>0</v>
      </c>
    </row>
    <row r="77" spans="1:4" x14ac:dyDescent="0.2">
      <c r="A77" s="8" t="s">
        <v>89</v>
      </c>
      <c r="B77" s="136">
        <v>0</v>
      </c>
      <c r="C77" s="136">
        <v>0</v>
      </c>
      <c r="D77" s="136">
        <v>0</v>
      </c>
    </row>
    <row r="78" spans="1:4" x14ac:dyDescent="0.2">
      <c r="A78" s="8" t="s">
        <v>90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91</v>
      </c>
      <c r="B79" s="136">
        <v>0</v>
      </c>
      <c r="C79" s="136">
        <v>0</v>
      </c>
      <c r="D79" s="136">
        <v>0</v>
      </c>
    </row>
    <row r="80" spans="1:4" x14ac:dyDescent="0.2">
      <c r="A80" s="8" t="s">
        <v>92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93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94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95</v>
      </c>
      <c r="B83" s="136">
        <v>0</v>
      </c>
      <c r="C83" s="136">
        <v>0</v>
      </c>
      <c r="D83" s="136">
        <v>0</v>
      </c>
    </row>
    <row r="84" spans="1:4" x14ac:dyDescent="0.2">
      <c r="A84" s="8" t="s">
        <v>96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97</v>
      </c>
      <c r="B85" s="136">
        <v>3</v>
      </c>
      <c r="C85" s="136">
        <v>3</v>
      </c>
      <c r="D85" s="136">
        <v>4</v>
      </c>
    </row>
    <row r="86" spans="1:4" x14ac:dyDescent="0.2">
      <c r="A86" s="8" t="s">
        <v>98</v>
      </c>
      <c r="B86" s="136">
        <v>2</v>
      </c>
      <c r="C86" s="136">
        <v>2</v>
      </c>
      <c r="D86" s="136">
        <v>3</v>
      </c>
    </row>
    <row r="87" spans="1:4" x14ac:dyDescent="0.2">
      <c r="A87" s="8" t="s">
        <v>110</v>
      </c>
      <c r="B87" s="136">
        <v>3</v>
      </c>
      <c r="C87" s="136">
        <v>0</v>
      </c>
      <c r="D87" s="136">
        <v>0</v>
      </c>
    </row>
    <row r="88" spans="1:4" x14ac:dyDescent="0.2">
      <c r="A88" s="19" t="s">
        <v>99</v>
      </c>
      <c r="B88" s="138">
        <v>231</v>
      </c>
      <c r="C88" s="138">
        <v>64</v>
      </c>
      <c r="D88" s="138">
        <v>576</v>
      </c>
    </row>
    <row r="91" spans="1:4" x14ac:dyDescent="0.2">
      <c r="A91" s="6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CAMPIGLIA DEI BERICI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49000</v>
      </c>
      <c r="E6" s="16"/>
    </row>
    <row r="7" spans="1:5" x14ac:dyDescent="0.2">
      <c r="A7" s="30"/>
      <c r="B7" s="28" t="s">
        <v>125</v>
      </c>
      <c r="C7" s="9">
        <v>19</v>
      </c>
      <c r="D7" s="9">
        <v>836</v>
      </c>
      <c r="E7" s="16"/>
    </row>
    <row r="8" spans="1:5" x14ac:dyDescent="0.2">
      <c r="A8" s="30"/>
      <c r="B8" s="31" t="s">
        <v>126</v>
      </c>
      <c r="C8" s="9">
        <v>7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2"/>
      <c r="B10" s="28" t="s">
        <v>129</v>
      </c>
      <c r="C10" s="9">
        <v>1</v>
      </c>
      <c r="D10" s="9">
        <v>800</v>
      </c>
      <c r="E10" s="32"/>
    </row>
    <row r="11" spans="1:5" s="10" customFormat="1" x14ac:dyDescent="0.2"/>
    <row r="13" spans="1:5" s="1" customFormat="1" x14ac:dyDescent="0.2">
      <c r="A13" s="157" t="s">
        <v>130</v>
      </c>
      <c r="B13" s="158"/>
      <c r="C13" s="158"/>
      <c r="D13" s="158"/>
      <c r="E13" s="159"/>
    </row>
    <row r="14" spans="1:5" s="1" customFormat="1" x14ac:dyDescent="0.2">
      <c r="A14" s="33"/>
      <c r="B14" s="5" t="s">
        <v>131</v>
      </c>
      <c r="C14" s="34">
        <v>1094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180.44000000000005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0.16493601462522856</v>
      </c>
      <c r="D16" s="35"/>
      <c r="E16" s="37"/>
    </row>
    <row r="17" spans="1:5" s="1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913.56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2.89</v>
      </c>
      <c r="D19" s="47">
        <f>C19/$C$18</f>
        <v>3.1634484872367446E-3</v>
      </c>
      <c r="E19" s="48"/>
    </row>
    <row r="20" spans="1:5" x14ac:dyDescent="0.2">
      <c r="A20" s="30"/>
      <c r="B20" s="45" t="s">
        <v>140</v>
      </c>
      <c r="C20" s="46">
        <v>0</v>
      </c>
      <c r="D20" s="47">
        <f>C20/$C$18</f>
        <v>0</v>
      </c>
      <c r="E20" s="48"/>
    </row>
    <row r="21" spans="1:5" x14ac:dyDescent="0.2">
      <c r="A21" s="30"/>
      <c r="B21" s="45" t="s">
        <v>141</v>
      </c>
      <c r="C21" s="46">
        <v>74.45</v>
      </c>
      <c r="D21" s="47">
        <f>C21/$C$18</f>
        <v>8.1494373659091915E-2</v>
      </c>
      <c r="E21" s="48"/>
    </row>
    <row r="22" spans="1:5" s="1" customFormat="1" x14ac:dyDescent="0.2">
      <c r="A22" s="40"/>
      <c r="B22" s="49" t="s">
        <v>142</v>
      </c>
      <c r="C22" s="50">
        <v>836.22</v>
      </c>
      <c r="D22" s="51">
        <f>C22/$C$18</f>
        <v>0.91534217785367145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4.9400000000000004</v>
      </c>
      <c r="D23" s="53"/>
      <c r="E23" s="54">
        <f t="shared" si="0"/>
        <v>5.9075362942766262E-3</v>
      </c>
    </row>
    <row r="24" spans="1:5" x14ac:dyDescent="0.2">
      <c r="A24" s="30"/>
      <c r="B24" s="45" t="s">
        <v>144</v>
      </c>
      <c r="C24" s="46">
        <v>5.9</v>
      </c>
      <c r="D24" s="53"/>
      <c r="E24" s="54">
        <f t="shared" si="0"/>
        <v>7.0555595417473868E-3</v>
      </c>
    </row>
    <row r="25" spans="1:5" x14ac:dyDescent="0.2">
      <c r="A25" s="30"/>
      <c r="B25" s="45" t="s">
        <v>145</v>
      </c>
      <c r="C25" s="46">
        <v>809.29</v>
      </c>
      <c r="D25" s="53"/>
      <c r="E25" s="54">
        <f t="shared" si="0"/>
        <v>0.96779555619334612</v>
      </c>
    </row>
    <row r="26" spans="1:5" x14ac:dyDescent="0.2">
      <c r="A26" s="30"/>
      <c r="B26" s="45" t="s">
        <v>146</v>
      </c>
      <c r="C26" s="46">
        <v>7.84</v>
      </c>
      <c r="D26" s="53"/>
      <c r="E26" s="54">
        <f t="shared" si="0"/>
        <v>9.3755231876778838E-3</v>
      </c>
    </row>
    <row r="27" spans="1:5" x14ac:dyDescent="0.2">
      <c r="A27" s="12"/>
      <c r="B27" s="45" t="s">
        <v>147</v>
      </c>
      <c r="C27" s="46">
        <v>8.25</v>
      </c>
      <c r="D27" s="55"/>
      <c r="E27" s="56">
        <f t="shared" si="0"/>
        <v>9.8658247829518549E-3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CAMPIGLIA DEI BERICI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3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9" t="s">
        <v>154</v>
      </c>
      <c r="C6" s="57">
        <v>4</v>
      </c>
      <c r="D6" s="60">
        <v>0</v>
      </c>
      <c r="E6" s="60">
        <v>59</v>
      </c>
      <c r="F6" s="61">
        <v>0</v>
      </c>
    </row>
    <row r="7" spans="1:6" x14ac:dyDescent="0.2">
      <c r="B7" s="33" t="s">
        <v>155</v>
      </c>
      <c r="C7" s="62">
        <v>1</v>
      </c>
      <c r="D7" s="63">
        <v>7</v>
      </c>
      <c r="E7" s="63">
        <v>5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9</v>
      </c>
      <c r="C18" s="65">
        <v>5</v>
      </c>
      <c r="D18" s="66">
        <v>7</v>
      </c>
      <c r="E18" s="66">
        <v>64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CAMPIGLIA DEI BERICI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239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1</v>
      </c>
      <c r="E13" s="9">
        <v>22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6</v>
      </c>
      <c r="E15" s="9">
        <v>17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13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1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4</v>
      </c>
      <c r="E21" s="9">
        <v>18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31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9</v>
      </c>
      <c r="E24" s="9">
        <v>50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8</v>
      </c>
      <c r="E27" s="9">
        <v>67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4</v>
      </c>
      <c r="E30" s="9">
        <v>14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6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6</v>
      </c>
      <c r="E38" s="9">
        <v>35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27</v>
      </c>
      <c r="E40" s="9">
        <v>34</v>
      </c>
    </row>
    <row r="41" spans="2:5" x14ac:dyDescent="0.2">
      <c r="B41" s="8" t="s">
        <v>241</v>
      </c>
      <c r="C41" s="8" t="s">
        <v>242</v>
      </c>
      <c r="D41" s="9">
        <v>5</v>
      </c>
      <c r="E41" s="9">
        <v>6</v>
      </c>
    </row>
    <row r="42" spans="2:5" x14ac:dyDescent="0.2">
      <c r="B42" s="8" t="s">
        <v>243</v>
      </c>
      <c r="C42" s="8" t="s">
        <v>244</v>
      </c>
      <c r="D42" s="9">
        <v>15</v>
      </c>
      <c r="E42" s="9">
        <v>61</v>
      </c>
    </row>
    <row r="43" spans="2:5" x14ac:dyDescent="0.2">
      <c r="B43" s="8" t="s">
        <v>245</v>
      </c>
      <c r="C43" s="8" t="s">
        <v>246</v>
      </c>
      <c r="D43" s="9">
        <v>8</v>
      </c>
      <c r="E43" s="9">
        <v>23</v>
      </c>
    </row>
    <row r="44" spans="2:5" x14ac:dyDescent="0.2">
      <c r="B44" s="8" t="s">
        <v>247</v>
      </c>
      <c r="C44" s="8" t="s">
        <v>248</v>
      </c>
      <c r="D44" s="9">
        <v>7</v>
      </c>
      <c r="E44" s="9">
        <v>24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3</v>
      </c>
      <c r="E50" s="9">
        <v>4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4</v>
      </c>
      <c r="E60" s="9">
        <v>8</v>
      </c>
    </row>
    <row r="61" spans="2:5" x14ac:dyDescent="0.2">
      <c r="B61" s="8" t="s">
        <v>281</v>
      </c>
      <c r="C61" s="8" t="s">
        <v>282</v>
      </c>
      <c r="D61" s="9">
        <v>3</v>
      </c>
      <c r="E61" s="9">
        <v>5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10</v>
      </c>
      <c r="E63" s="9">
        <v>11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2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5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5</v>
      </c>
      <c r="E75" s="9">
        <v>9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3</v>
      </c>
      <c r="E83" s="9">
        <v>5</v>
      </c>
    </row>
    <row r="84" spans="1:5" x14ac:dyDescent="0.2">
      <c r="B84" s="19" t="s">
        <v>327</v>
      </c>
      <c r="C84" s="19"/>
      <c r="D84" s="73">
        <v>147</v>
      </c>
      <c r="E84" s="73">
        <v>738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CAMPIGLIA DEI BERICI</v>
      </c>
      <c r="B1" s="1"/>
      <c r="C1" s="1"/>
    </row>
    <row r="2" spans="1:9" x14ac:dyDescent="0.2">
      <c r="C2" s="1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39">
        <v>726</v>
      </c>
      <c r="G5" s="139">
        <v>732</v>
      </c>
      <c r="H5" s="139">
        <v>1458</v>
      </c>
      <c r="I5" s="21"/>
    </row>
    <row r="6" spans="1:9" s="1" customFormat="1" x14ac:dyDescent="0.2">
      <c r="B6" s="33"/>
      <c r="C6" s="78"/>
      <c r="D6" s="78"/>
      <c r="E6" s="78"/>
      <c r="F6" s="140"/>
      <c r="G6" s="140"/>
      <c r="H6" s="140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9">
        <v>450.38654889762631</v>
      </c>
      <c r="G7" s="139">
        <v>334.20027485214052</v>
      </c>
      <c r="H7" s="139">
        <v>784.58682374976684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41">
        <v>436</v>
      </c>
      <c r="G8" s="141">
        <v>313</v>
      </c>
      <c r="H8" s="141">
        <v>749</v>
      </c>
      <c r="I8" s="16"/>
    </row>
    <row r="9" spans="1:9" x14ac:dyDescent="0.2">
      <c r="B9" s="76"/>
      <c r="C9" s="10"/>
      <c r="D9" s="10"/>
      <c r="E9" s="81" t="s">
        <v>338</v>
      </c>
      <c r="F9" s="141">
        <v>14.38654889762628</v>
      </c>
      <c r="G9" s="141">
        <v>21.20027485214051</v>
      </c>
      <c r="H9" s="141">
        <v>35.586823749766793</v>
      </c>
      <c r="I9" s="16"/>
    </row>
    <row r="10" spans="1:9" x14ac:dyDescent="0.2">
      <c r="B10" s="76"/>
      <c r="C10" s="10"/>
      <c r="D10" s="10"/>
      <c r="E10" s="81"/>
      <c r="F10" s="142"/>
      <c r="G10" s="142"/>
      <c r="H10" s="142"/>
      <c r="I10" s="16"/>
    </row>
    <row r="11" spans="1:9" s="1" customFormat="1" x14ac:dyDescent="0.2">
      <c r="B11" s="33"/>
      <c r="C11" s="78"/>
      <c r="D11" s="80" t="s">
        <v>339</v>
      </c>
      <c r="E11" s="78"/>
      <c r="F11" s="139">
        <v>275.61345110237369</v>
      </c>
      <c r="G11" s="139">
        <v>397.79972514785948</v>
      </c>
      <c r="H11" s="139">
        <v>673.41317625023316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41">
        <v>44.863899939735738</v>
      </c>
      <c r="G12" s="141">
        <v>54.822735783704253</v>
      </c>
      <c r="H12" s="141">
        <v>99.686635723439991</v>
      </c>
      <c r="I12" s="16"/>
    </row>
    <row r="13" spans="1:9" x14ac:dyDescent="0.2">
      <c r="B13" s="76"/>
      <c r="C13" s="10"/>
      <c r="D13" s="10"/>
      <c r="E13" s="81" t="s">
        <v>341</v>
      </c>
      <c r="F13" s="141">
        <v>4.6613697741068041</v>
      </c>
      <c r="G13" s="141">
        <v>114.7092575830967</v>
      </c>
      <c r="H13" s="141">
        <v>119.3706273572036</v>
      </c>
      <c r="I13" s="16"/>
    </row>
    <row r="14" spans="1:9" x14ac:dyDescent="0.2">
      <c r="B14" s="76"/>
      <c r="C14" s="10"/>
      <c r="D14" s="10"/>
      <c r="E14" s="81" t="s">
        <v>342</v>
      </c>
      <c r="F14" s="141">
        <v>195.31366518156159</v>
      </c>
      <c r="G14" s="141">
        <v>193.27868751330891</v>
      </c>
      <c r="H14" s="141">
        <v>388.59235269487039</v>
      </c>
      <c r="I14" s="16"/>
    </row>
    <row r="15" spans="1:9" x14ac:dyDescent="0.2">
      <c r="B15" s="76"/>
      <c r="C15" s="10"/>
      <c r="D15" s="10"/>
      <c r="E15" s="81" t="s">
        <v>343</v>
      </c>
      <c r="F15" s="141">
        <v>30.774516206969601</v>
      </c>
      <c r="G15" s="141">
        <v>34.989044267749613</v>
      </c>
      <c r="H15" s="141">
        <v>65.763560474719213</v>
      </c>
      <c r="I15" s="16"/>
    </row>
    <row r="16" spans="1:9" x14ac:dyDescent="0.2">
      <c r="B16" s="82"/>
      <c r="C16" s="83"/>
      <c r="D16" s="83"/>
      <c r="E16" s="84"/>
      <c r="F16" s="143"/>
      <c r="G16" s="143"/>
      <c r="H16" s="143"/>
      <c r="I16" s="32"/>
    </row>
    <row r="17" spans="2:9" x14ac:dyDescent="0.2">
      <c r="B17" s="10"/>
      <c r="C17" s="10"/>
      <c r="D17" s="10"/>
      <c r="E17" s="81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3"/>
      <c r="C19" s="85" t="s">
        <v>344</v>
      </c>
      <c r="D19" s="85"/>
      <c r="E19" s="85"/>
      <c r="F19" s="144">
        <v>3.1942669986124231E-2</v>
      </c>
      <c r="G19" s="144">
        <v>6.3435839068415184E-2</v>
      </c>
      <c r="H19" s="144">
        <v>4.5357406819154948E-2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CAMPIGLIA DEI BERICI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7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5</v>
      </c>
      <c r="D9" s="89">
        <v>3</v>
      </c>
      <c r="E9" s="89">
        <v>5</v>
      </c>
      <c r="F9" s="17">
        <v>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3</v>
      </c>
      <c r="E11" s="89">
        <v>10</v>
      </c>
      <c r="F11" s="17">
        <v>13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7</v>
      </c>
      <c r="D16" s="65">
        <v>6</v>
      </c>
      <c r="E16" s="65">
        <v>15</v>
      </c>
      <c r="F16" s="90">
        <v>21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9</v>
      </c>
      <c r="G4" s="151"/>
    </row>
    <row r="5" spans="1:22" customFormat="1" ht="25.5" x14ac:dyDescent="0.2">
      <c r="A5" s="152"/>
      <c r="B5" s="152" t="s">
        <v>100</v>
      </c>
      <c r="C5" s="152" t="s">
        <v>101</v>
      </c>
      <c r="D5" s="152" t="s">
        <v>100</v>
      </c>
      <c r="E5" s="152" t="s">
        <v>101</v>
      </c>
      <c r="F5" s="152" t="s">
        <v>100</v>
      </c>
      <c r="G5" s="152" t="s">
        <v>101</v>
      </c>
    </row>
    <row r="6" spans="1:22" customFormat="1" x14ac:dyDescent="0.2">
      <c r="A6" s="153" t="s">
        <v>112</v>
      </c>
      <c r="B6" s="154" t="s">
        <v>369</v>
      </c>
      <c r="C6" s="154" t="s">
        <v>369</v>
      </c>
      <c r="D6" s="154" t="s">
        <v>369</v>
      </c>
      <c r="E6" s="154" t="s">
        <v>369</v>
      </c>
      <c r="F6" s="154" t="s">
        <v>369</v>
      </c>
      <c r="G6" s="154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7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7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2007-03-14T10:39:42Z</cp:lastPrinted>
  <dcterms:created xsi:type="dcterms:W3CDTF">2006-11-07T11:31:05Z</dcterms:created>
  <dcterms:modified xsi:type="dcterms:W3CDTF">2023-12-01T10:21:54Z</dcterms:modified>
</cp:coreProperties>
</file>