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120319B-9DE2-4E3F-A79C-639F6E027AF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<sst xmlns="http://schemas.openxmlformats.org/spreadsheetml/2006/main" count="516" uniqueCount="399">
  <si>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</si>
  <si>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</si>
  <si>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</si>
  <si>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</si>
  <si>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</si>
  <si>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</si>
  <si>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</si>
  <si>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</si>
  <si>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</si>
  <si>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</si>
  <si>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</si>
  <si>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</si>
  <si>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</si>
  <si>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</si>
  <si>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</si>
  <si>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</si>
  <si>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ORGIANO</t>
  </si>
  <si>
    <t>075</t>
  </si>
  <si>
    <t>36040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</si>
  <si>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</si>
  <si>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</si>
  <si>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</si>
  <si>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</si>
  <si>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</si>
  <si>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</si>
  <si>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</si>
  <si>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</si>
  <si>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</si>
  <si>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</si>
  <si>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</si>
  <si>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</si>
  <si>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</si>
  <si>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</si>
  <si>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</si>
  <si>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</si>
  <si>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</si>
  <si>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</si>
  <si>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</si>
  <si>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</si>
  <si>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</si>
  <si>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</si>
  <si>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</si>
  <si>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</si>
  <si>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</si>
  <si>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</si>
  <si>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</si>
  <si>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</si>
  <si>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</si>
  <si>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</si>
  <si>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</si>
  <si>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</si>
  <si>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</si>
  <si>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</si>
  <si>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</si>
  <si>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</si>
  <si>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</si>
  <si>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</si>
  <si>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</si>
  <si>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</si>
  <si>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</si>
  <si>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</si>
  <si>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</si>
  <si>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</si>
  <si>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</si>
  <si>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</si>
  <si>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</si>
  <si>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</si>
  <si>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</si>
  <si>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</si>
  <si>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</si>
  <si>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</si>
  <si>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</si>
  <si>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</si>
  <si>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</si>
  <si>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</si>
  <si>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</si>
  <si>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</si>
  <si>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</si>
  <si>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</si>
  <si>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</si>
  <si>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</si>
  <si>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</si>
  <si>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</si>
  <si>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</si>
  <si>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</si>
  <si>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</si>
  <si>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</si>
  <si>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</si>
  <si>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</si>
  <si>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</si>
  <si>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</si>
  <si>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</si>
  <si>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</si>
  <si>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</si>
  <si>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</si>
  <si>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</si>
  <si>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</si>
  <si>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</si>
  <si>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</si>
  <si>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</si>
  <si>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</si>
  <si>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</si>
  <si>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</si>
  <si>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</si>
  <si>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</si>
  <si>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</si>
  <si>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</si>
  <si>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18,11 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</si>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</sst>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_-[$€-2]\ * #,##0.00_-;\-[$€-2]\ * #,##0.00_-;_-[$€-2]\ * &quot;-&quot;??_-"/>
    <numFmt numFmtId="168" formatCode="#,##0;\-\ #,##0;_-\ &quot;- &quot;"/>
    <numFmt numFmtId="169" formatCode="#,##0.0_-"/>
    <numFmt numFmtId="170" formatCode="#,##0.00_-"/>
    <numFmt numFmtId="171" formatCode="#,##0_-"/>
    <numFmt numFmtId="172" formatCode="0.0%"/>
    <numFmt numFmtId="173" formatCode="#,##0.00_ ;\-#,##0.00\ 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7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9" fillId="23" borderId="4" applyNumberFormat="0" applyFont="0" applyAlignment="0" applyProtection="0"/>
    <xf numFmtId="168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69" fontId="17" fillId="0" borderId="6">
      <alignment horizontal="right" vertical="center"/>
    </xf>
    <xf numFmtId="170" fontId="17" fillId="0" borderId="6">
      <alignment horizontal="right" vertical="center"/>
    </xf>
    <xf numFmtId="49" fontId="17" fillId="0" borderId="6">
      <alignment vertical="center" wrapText="1"/>
    </xf>
    <xf numFmtId="0" fontId="18" fillId="0" borderId="0">
      <alignment horizontal="left" vertical="center"/>
    </xf>
    <xf numFmtId="171" fontId="17" fillId="0" borderId="6">
      <alignment horizontal="right" vertical="center"/>
    </xf>
    <xf numFmtId="49" fontId="19" fillId="24" borderId="7">
      <alignment horizontal="centerContinuous" vertical="center" wrapText="1"/>
    </xf>
    <xf numFmtId="49" fontId="19" fillId="25" borderId="7">
      <alignment horizontal="center" vertical="center" wrapText="1"/>
    </xf>
    <xf numFmtId="49" fontId="20" fillId="0" borderId="0">
      <alignment horizontal="left" vertical="center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1" applyNumberFormat="0" applyFill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3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72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72" fontId="4" fillId="0" borderId="23" xfId="37" applyNumberFormat="1" applyFont="1" applyBorder="1"/>
    <xf numFmtId="172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72" fontId="1" fillId="0" borderId="22" xfId="37" applyNumberFormat="1" applyBorder="1"/>
    <xf numFmtId="172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72" fontId="5" fillId="0" borderId="22" xfId="37" applyNumberFormat="1" applyFont="1" applyBorder="1"/>
    <xf numFmtId="172" fontId="4" fillId="0" borderId="19" xfId="37" applyNumberFormat="1" applyFont="1" applyBorder="1"/>
    <xf numFmtId="172" fontId="1" fillId="0" borderId="22" xfId="37" applyNumberFormat="1" applyFont="1" applyBorder="1"/>
    <xf numFmtId="172" fontId="1" fillId="0" borderId="19" xfId="37" applyNumberFormat="1" applyFont="1" applyBorder="1"/>
    <xf numFmtId="172" fontId="1" fillId="0" borderId="24" xfId="37" applyNumberFormat="1" applyFont="1" applyBorder="1"/>
    <xf numFmtId="172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72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2229ED29-C32D-47E9-AA47-035BDB98EAA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$D$15/18.11</f>
        <v>165.48868028713417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171</v>
      </c>
      <c r="C12" s="146">
        <v>159</v>
      </c>
      <c r="D12" s="146">
        <v>330</v>
      </c>
      <c r="F12" s="146">
        <v>15</v>
      </c>
      <c r="G12" s="146">
        <v>32</v>
      </c>
      <c r="H12" s="146">
        <v>47</v>
      </c>
    </row>
    <row r="13" spans="1:8" x14ac:dyDescent="0.2">
      <c r="A13" s="145" t="s">
        <v>9</v>
      </c>
      <c r="B13" s="145">
        <v>953</v>
      </c>
      <c r="C13" s="145">
        <v>917</v>
      </c>
      <c r="D13" s="146">
        <v>1870</v>
      </c>
      <c r="F13" s="145">
        <v>84</v>
      </c>
      <c r="G13" s="145">
        <v>98</v>
      </c>
      <c r="H13" s="145">
        <v>182</v>
      </c>
    </row>
    <row r="14" spans="1:8" x14ac:dyDescent="0.2">
      <c r="A14" s="145" t="s">
        <v>10</v>
      </c>
      <c r="B14" s="145">
        <v>351</v>
      </c>
      <c r="C14" s="145">
        <v>446</v>
      </c>
      <c r="D14" s="146">
        <v>797</v>
      </c>
      <c r="F14" s="145">
        <v>8</v>
      </c>
      <c r="G14" s="145">
        <v>16</v>
      </c>
      <c r="H14" s="145">
        <v>24</v>
      </c>
    </row>
    <row r="15" spans="1:8" x14ac:dyDescent="0.2">
      <c r="A15" s="145" t="s">
        <v>11</v>
      </c>
      <c r="B15" s="146">
        <v>1475</v>
      </c>
      <c r="C15" s="146">
        <v>1522</v>
      </c>
      <c r="D15" s="146">
        <v>2997</v>
      </c>
      <c r="F15" s="146">
        <v>107</v>
      </c>
      <c r="G15" s="146">
        <v>146</v>
      </c>
      <c r="H15" s="146">
        <v>253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1490</v>
      </c>
      <c r="C21" s="146">
        <v>1522</v>
      </c>
      <c r="D21" s="146">
        <v>3012</v>
      </c>
      <c r="E21" s="68"/>
    </row>
    <row r="22" spans="1:5" x14ac:dyDescent="0.2">
      <c r="A22" s="145" t="s">
        <v>12</v>
      </c>
      <c r="B22" s="146">
        <v>8</v>
      </c>
      <c r="C22" s="146">
        <v>12</v>
      </c>
      <c r="D22" s="146">
        <v>20</v>
      </c>
      <c r="E22" s="68"/>
    </row>
    <row r="23" spans="1:5" x14ac:dyDescent="0.2">
      <c r="A23" s="145" t="s">
        <v>13</v>
      </c>
      <c r="B23" s="146">
        <v>23</v>
      </c>
      <c r="C23" s="146">
        <v>25</v>
      </c>
      <c r="D23" s="146">
        <v>48</v>
      </c>
      <c r="E23" s="68"/>
    </row>
    <row r="24" spans="1:5" x14ac:dyDescent="0.2">
      <c r="A24" s="145" t="s">
        <v>14</v>
      </c>
      <c r="B24" s="146">
        <v>43</v>
      </c>
      <c r="C24" s="146">
        <v>54</v>
      </c>
      <c r="D24" s="146">
        <v>97</v>
      </c>
      <c r="E24" s="68"/>
    </row>
    <row r="25" spans="1:5" x14ac:dyDescent="0.2">
      <c r="A25" s="145" t="s">
        <v>15</v>
      </c>
      <c r="B25" s="146">
        <v>43</v>
      </c>
      <c r="C25" s="146">
        <v>41</v>
      </c>
      <c r="D25" s="146">
        <v>84</v>
      </c>
      <c r="E25" s="68"/>
    </row>
    <row r="26" spans="1:5" ht="12.75" customHeight="1" x14ac:dyDescent="0.2">
      <c r="A26" s="145" t="s">
        <v>388</v>
      </c>
      <c r="B26" s="146">
        <v>1475</v>
      </c>
      <c r="C26" s="146">
        <v>1522</v>
      </c>
      <c r="D26" s="146">
        <v>2997</v>
      </c>
      <c r="E26" s="68"/>
    </row>
    <row r="27" spans="1:5" x14ac:dyDescent="0.2">
      <c r="A27" s="145" t="s">
        <v>7</v>
      </c>
      <c r="B27" s="146">
        <v>107</v>
      </c>
      <c r="C27" s="146">
        <v>146</v>
      </c>
      <c r="D27" s="146">
        <v>253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1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563</v>
      </c>
      <c r="C18" s="111">
        <v>2788727</v>
      </c>
    </row>
    <row r="19" spans="1:3" customFormat="1" x14ac:dyDescent="0.2">
      <c r="A19" s="112" t="s">
        <v>377</v>
      </c>
      <c r="B19" s="110">
        <v>316</v>
      </c>
      <c r="C19" s="111">
        <v>3969303</v>
      </c>
    </row>
    <row r="20" spans="1:3" customFormat="1" x14ac:dyDescent="0.2">
      <c r="A20" s="112" t="s">
        <v>378</v>
      </c>
      <c r="B20" s="110">
        <v>842</v>
      </c>
      <c r="C20" s="111">
        <v>17329328</v>
      </c>
    </row>
    <row r="21" spans="1:3" customFormat="1" x14ac:dyDescent="0.2">
      <c r="A21" s="112" t="s">
        <v>379</v>
      </c>
      <c r="B21" s="110">
        <v>524</v>
      </c>
      <c r="C21" s="111">
        <v>17788591</v>
      </c>
    </row>
    <row r="22" spans="1:3" customFormat="1" x14ac:dyDescent="0.2">
      <c r="A22" s="112" t="s">
        <v>380</v>
      </c>
      <c r="B22" s="110">
        <v>42</v>
      </c>
      <c r="C22" s="111">
        <v>2627479</v>
      </c>
    </row>
    <row r="23" spans="1:3" customFormat="1" x14ac:dyDescent="0.2">
      <c r="A23" s="112" t="s">
        <v>365</v>
      </c>
      <c r="B23" s="110">
        <v>29</v>
      </c>
      <c r="C23" s="111">
        <v>2642601</v>
      </c>
    </row>
    <row r="24" spans="1:3" customFormat="1" x14ac:dyDescent="0.2">
      <c r="A24" s="112" t="s">
        <v>381</v>
      </c>
      <c r="B24" s="110">
        <v>18</v>
      </c>
      <c r="C24" s="111">
        <v>4653611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2334</v>
      </c>
      <c r="C26" s="114">
        <v>51799640</v>
      </c>
    </row>
    <row r="27" spans="1:3" customFormat="1" x14ac:dyDescent="0.2">
      <c r="A27" s="115" t="s">
        <v>398</v>
      </c>
      <c r="B27" s="116"/>
      <c r="C27" s="117">
        <v>3012</v>
      </c>
    </row>
    <row r="28" spans="1:3" customFormat="1" x14ac:dyDescent="0.2">
      <c r="A28" s="118" t="s">
        <v>115</v>
      </c>
      <c r="B28" s="119"/>
      <c r="C28" s="120">
        <v>22193.504712939161</v>
      </c>
    </row>
    <row r="29" spans="1:3" customFormat="1" x14ac:dyDescent="0.2">
      <c r="A29" s="121" t="s">
        <v>116</v>
      </c>
      <c r="B29" s="122"/>
      <c r="C29" s="123">
        <v>17197.755644090306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ORGIANO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100</v>
      </c>
      <c r="C3" s="95">
        <v>2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1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1</v>
      </c>
      <c r="C10" s="95">
        <v>1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7</v>
      </c>
      <c r="C14" s="95">
        <v>3</v>
      </c>
    </row>
    <row r="15" spans="1:3" x14ac:dyDescent="0.2">
      <c r="A15" s="8" t="s">
        <v>31</v>
      </c>
      <c r="B15" s="95">
        <v>2</v>
      </c>
      <c r="C15" s="95">
        <v>1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1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17</v>
      </c>
      <c r="C25" s="95">
        <v>8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3</v>
      </c>
      <c r="C27" s="95">
        <v>1</v>
      </c>
    </row>
    <row r="28" spans="1:3" x14ac:dyDescent="0.2">
      <c r="A28" s="8" t="s">
        <v>44</v>
      </c>
      <c r="B28" s="95">
        <v>5</v>
      </c>
      <c r="C28" s="95">
        <v>2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1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2</v>
      </c>
      <c r="C33" s="95">
        <v>2</v>
      </c>
    </row>
    <row r="34" spans="1:3" x14ac:dyDescent="0.2">
      <c r="A34" s="8" t="s">
        <v>50</v>
      </c>
      <c r="B34" s="95">
        <v>1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1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10</v>
      </c>
      <c r="C39" s="95">
        <v>7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31</v>
      </c>
      <c r="C41" s="95">
        <v>26</v>
      </c>
    </row>
    <row r="42" spans="1:3" x14ac:dyDescent="0.2">
      <c r="A42" s="8" t="s">
        <v>58</v>
      </c>
      <c r="B42" s="95">
        <v>6</v>
      </c>
      <c r="C42" s="95">
        <v>4</v>
      </c>
    </row>
    <row r="43" spans="1:3" x14ac:dyDescent="0.2">
      <c r="A43" s="8" t="s">
        <v>59</v>
      </c>
      <c r="B43" s="95">
        <v>11</v>
      </c>
      <c r="C43" s="95">
        <v>0</v>
      </c>
    </row>
    <row r="44" spans="1:3" x14ac:dyDescent="0.2">
      <c r="A44" s="8" t="s">
        <v>60</v>
      </c>
      <c r="B44" s="95">
        <v>20</v>
      </c>
      <c r="C44" s="95">
        <v>0</v>
      </c>
    </row>
    <row r="45" spans="1:3" x14ac:dyDescent="0.2">
      <c r="A45" s="8" t="s">
        <v>61</v>
      </c>
      <c r="B45" s="95">
        <v>7</v>
      </c>
      <c r="C45" s="95">
        <v>6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3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9</v>
      </c>
      <c r="C51" s="95">
        <v>1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1</v>
      </c>
      <c r="C53" s="95">
        <v>1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1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2</v>
      </c>
      <c r="C60" s="95">
        <v>0</v>
      </c>
    </row>
    <row r="61" spans="1:3" x14ac:dyDescent="0.2">
      <c r="A61" s="8" t="s">
        <v>77</v>
      </c>
      <c r="B61" s="95">
        <v>5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3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4</v>
      </c>
      <c r="C67" s="95">
        <v>2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1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2</v>
      </c>
      <c r="C73" s="95">
        <v>2</v>
      </c>
    </row>
    <row r="74" spans="1:3" x14ac:dyDescent="0.2">
      <c r="A74" s="8" t="s">
        <v>90</v>
      </c>
      <c r="B74" s="95">
        <v>1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0</v>
      </c>
    </row>
    <row r="86" spans="1:3" x14ac:dyDescent="0.2">
      <c r="A86" s="8" t="s">
        <v>102</v>
      </c>
      <c r="B86" s="95">
        <v>9</v>
      </c>
      <c r="C86" s="95">
        <v>7</v>
      </c>
    </row>
    <row r="87" spans="1:3" x14ac:dyDescent="0.2">
      <c r="A87" s="8" t="s">
        <v>110</v>
      </c>
      <c r="B87" s="95">
        <v>8</v>
      </c>
      <c r="C87" s="95">
        <v>0</v>
      </c>
    </row>
    <row r="88" spans="1:3" x14ac:dyDescent="0.2">
      <c r="A88" s="19" t="s">
        <v>0</v>
      </c>
      <c r="B88" s="96">
        <v>281</v>
      </c>
      <c r="C88" s="96">
        <v>79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ORGIANO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107</v>
      </c>
      <c r="C3" s="150">
        <v>2</v>
      </c>
      <c r="D3" s="150">
        <v>97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2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3</v>
      </c>
      <c r="C10" s="150">
        <v>1</v>
      </c>
      <c r="D10" s="150">
        <v>17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7</v>
      </c>
      <c r="C14" s="150">
        <v>3</v>
      </c>
      <c r="D14" s="150">
        <v>9</v>
      </c>
    </row>
    <row r="15" spans="1:4" x14ac:dyDescent="0.2">
      <c r="A15" s="8" t="s">
        <v>31</v>
      </c>
      <c r="B15" s="150">
        <v>2</v>
      </c>
      <c r="C15" s="150">
        <v>1</v>
      </c>
      <c r="D15" s="150">
        <v>36</v>
      </c>
    </row>
    <row r="16" spans="1:4" x14ac:dyDescent="0.2">
      <c r="A16" s="8" t="s">
        <v>32</v>
      </c>
      <c r="B16" s="150">
        <v>2</v>
      </c>
      <c r="C16" s="150">
        <v>2</v>
      </c>
      <c r="D16" s="150">
        <v>3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1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4</v>
      </c>
      <c r="C22" s="150">
        <v>0</v>
      </c>
      <c r="D22" s="150">
        <v>12</v>
      </c>
    </row>
    <row r="23" spans="1:4" x14ac:dyDescent="0.2">
      <c r="A23" s="8" t="s">
        <v>39</v>
      </c>
      <c r="B23" s="150">
        <v>1</v>
      </c>
      <c r="C23" s="150">
        <v>0</v>
      </c>
      <c r="D23" s="150">
        <v>15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18</v>
      </c>
      <c r="C25" s="150">
        <v>9</v>
      </c>
      <c r="D25" s="150">
        <v>129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4</v>
      </c>
      <c r="C27" s="150">
        <v>1</v>
      </c>
      <c r="D27" s="150">
        <v>98</v>
      </c>
    </row>
    <row r="28" spans="1:4" x14ac:dyDescent="0.2">
      <c r="A28" s="8" t="s">
        <v>44</v>
      </c>
      <c r="B28" s="150">
        <v>10</v>
      </c>
      <c r="C28" s="150">
        <v>3</v>
      </c>
      <c r="D28" s="150">
        <v>126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1</v>
      </c>
      <c r="C31" s="150">
        <v>1</v>
      </c>
      <c r="D31" s="150">
        <v>2</v>
      </c>
    </row>
    <row r="32" spans="1:4" x14ac:dyDescent="0.2">
      <c r="A32" s="8" t="s">
        <v>48</v>
      </c>
      <c r="B32" s="150">
        <v>1</v>
      </c>
      <c r="C32" s="150">
        <v>0</v>
      </c>
      <c r="D32" s="150">
        <v>1</v>
      </c>
    </row>
    <row r="33" spans="1:4" x14ac:dyDescent="0.2">
      <c r="A33" s="8" t="s">
        <v>49</v>
      </c>
      <c r="B33" s="150">
        <v>2</v>
      </c>
      <c r="C33" s="150">
        <v>2</v>
      </c>
      <c r="D33" s="150">
        <v>7</v>
      </c>
    </row>
    <row r="34" spans="1:4" x14ac:dyDescent="0.2">
      <c r="A34" s="8" t="s">
        <v>50</v>
      </c>
      <c r="B34" s="150">
        <v>5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1</v>
      </c>
      <c r="C37" s="150">
        <v>0</v>
      </c>
      <c r="D37" s="150">
        <v>3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13</v>
      </c>
      <c r="C39" s="150">
        <v>10</v>
      </c>
      <c r="D39" s="150">
        <v>15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31</v>
      </c>
      <c r="C41" s="150">
        <v>26</v>
      </c>
      <c r="D41" s="150">
        <v>42</v>
      </c>
    </row>
    <row r="42" spans="1:4" x14ac:dyDescent="0.2">
      <c r="A42" s="8" t="s">
        <v>58</v>
      </c>
      <c r="B42" s="150">
        <v>9</v>
      </c>
      <c r="C42" s="150">
        <v>6</v>
      </c>
      <c r="D42" s="150">
        <v>17</v>
      </c>
    </row>
    <row r="43" spans="1:4" x14ac:dyDescent="0.2">
      <c r="A43" s="8" t="s">
        <v>59</v>
      </c>
      <c r="B43" s="150">
        <v>19</v>
      </c>
      <c r="C43" s="150">
        <v>0</v>
      </c>
      <c r="D43" s="150">
        <v>28</v>
      </c>
    </row>
    <row r="44" spans="1:4" x14ac:dyDescent="0.2">
      <c r="A44" s="8" t="s">
        <v>60</v>
      </c>
      <c r="B44" s="150">
        <v>24</v>
      </c>
      <c r="C44" s="150">
        <v>0</v>
      </c>
      <c r="D44" s="150">
        <v>49</v>
      </c>
    </row>
    <row r="45" spans="1:4" x14ac:dyDescent="0.2">
      <c r="A45" s="8" t="s">
        <v>61</v>
      </c>
      <c r="B45" s="150">
        <v>9</v>
      </c>
      <c r="C45" s="150">
        <v>6</v>
      </c>
      <c r="D45" s="150">
        <v>29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3</v>
      </c>
      <c r="C48" s="150">
        <v>0</v>
      </c>
      <c r="D48" s="150">
        <v>26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2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1</v>
      </c>
    </row>
    <row r="51" spans="1:4" x14ac:dyDescent="0.2">
      <c r="A51" s="8" t="s">
        <v>67</v>
      </c>
      <c r="B51" s="150">
        <v>9</v>
      </c>
      <c r="C51" s="150">
        <v>1</v>
      </c>
      <c r="D51" s="150">
        <v>35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1</v>
      </c>
      <c r="C53" s="150">
        <v>1</v>
      </c>
      <c r="D53" s="150">
        <v>2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1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2</v>
      </c>
      <c r="C58" s="150">
        <v>0</v>
      </c>
      <c r="D58" s="150">
        <v>4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3</v>
      </c>
      <c r="C60" s="150">
        <v>0</v>
      </c>
      <c r="D60" s="150">
        <v>2</v>
      </c>
    </row>
    <row r="61" spans="1:4" x14ac:dyDescent="0.2">
      <c r="A61" s="8" t="s">
        <v>77</v>
      </c>
      <c r="B61" s="150">
        <v>6</v>
      </c>
      <c r="C61" s="150">
        <v>0</v>
      </c>
      <c r="D61" s="150">
        <v>4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3</v>
      </c>
      <c r="C63" s="150">
        <v>0</v>
      </c>
      <c r="D63" s="150">
        <v>2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1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4</v>
      </c>
      <c r="C67" s="150">
        <v>2</v>
      </c>
      <c r="D67" s="150">
        <v>3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1</v>
      </c>
      <c r="C69" s="150">
        <v>0</v>
      </c>
      <c r="D69" s="150">
        <v>1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2</v>
      </c>
      <c r="C73" s="150">
        <v>2</v>
      </c>
      <c r="D73" s="150">
        <v>5</v>
      </c>
    </row>
    <row r="74" spans="1:4" x14ac:dyDescent="0.2">
      <c r="A74" s="8" t="s">
        <v>90</v>
      </c>
      <c r="B74" s="150">
        <v>2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2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1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11</v>
      </c>
      <c r="C86" s="150">
        <v>7</v>
      </c>
      <c r="D86" s="150">
        <v>33</v>
      </c>
    </row>
    <row r="87" spans="1:4" x14ac:dyDescent="0.2">
      <c r="A87" s="8" t="s">
        <v>110</v>
      </c>
      <c r="B87" s="150">
        <v>12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342</v>
      </c>
      <c r="C88" s="152">
        <v>86</v>
      </c>
      <c r="D88" s="152">
        <v>857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ORGIANO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8</v>
      </c>
      <c r="D6" s="29">
        <v>413700</v>
      </c>
      <c r="E6" s="16"/>
    </row>
    <row r="7" spans="1:5" x14ac:dyDescent="0.2">
      <c r="A7" s="30"/>
      <c r="B7" s="28" t="s">
        <v>125</v>
      </c>
      <c r="C7" s="9">
        <v>7</v>
      </c>
      <c r="D7" s="9">
        <v>371</v>
      </c>
      <c r="E7" s="16"/>
    </row>
    <row r="8" spans="1:5" x14ac:dyDescent="0.2">
      <c r="A8" s="30"/>
      <c r="B8" s="31" t="s">
        <v>126</v>
      </c>
      <c r="C8" s="9">
        <v>4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3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1811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613.20000000000005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0.33859745996686919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1197.8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6.25</v>
      </c>
      <c r="D19" s="47">
        <f>C19/$C$18</f>
        <v>5.2178994823843718E-3</v>
      </c>
      <c r="E19" s="48"/>
    </row>
    <row r="20" spans="1:5" x14ac:dyDescent="0.2">
      <c r="A20" s="30"/>
      <c r="B20" s="45" t="s">
        <v>140</v>
      </c>
      <c r="C20" s="46">
        <v>43.03</v>
      </c>
      <c r="D20" s="47">
        <f>C20/$C$18</f>
        <v>3.5924194356319925E-2</v>
      </c>
      <c r="E20" s="48"/>
    </row>
    <row r="21" spans="1:5" x14ac:dyDescent="0.2">
      <c r="A21" s="30"/>
      <c r="B21" s="45" t="s">
        <v>141</v>
      </c>
      <c r="C21" s="46">
        <v>98.16</v>
      </c>
      <c r="D21" s="47">
        <f>C21/$C$18</f>
        <v>8.195024211053599E-2</v>
      </c>
      <c r="E21" s="48"/>
    </row>
    <row r="22" spans="1:5" s="1" customFormat="1" x14ac:dyDescent="0.2">
      <c r="A22" s="40"/>
      <c r="B22" s="49" t="s">
        <v>142</v>
      </c>
      <c r="C22" s="50">
        <v>1050.3599999999999</v>
      </c>
      <c r="D22" s="51">
        <f>C22/$C$18</f>
        <v>0.87690766405075971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7.09</v>
      </c>
      <c r="D23" s="53"/>
      <c r="E23" s="54">
        <f t="shared" si="0"/>
        <v>6.7500666438173587E-3</v>
      </c>
    </row>
    <row r="24" spans="1:5" x14ac:dyDescent="0.2">
      <c r="A24" s="30"/>
      <c r="B24" s="45" t="s">
        <v>144</v>
      </c>
      <c r="C24" s="46">
        <v>6.89</v>
      </c>
      <c r="D24" s="53"/>
      <c r="E24" s="54">
        <f t="shared" si="0"/>
        <v>6.5596557370806207E-3</v>
      </c>
    </row>
    <row r="25" spans="1:5" x14ac:dyDescent="0.2">
      <c r="A25" s="30"/>
      <c r="B25" s="45" t="s">
        <v>145</v>
      </c>
      <c r="C25" s="46">
        <v>878.32</v>
      </c>
      <c r="D25" s="53"/>
      <c r="E25" s="54">
        <f t="shared" si="0"/>
        <v>0.83620853802505823</v>
      </c>
    </row>
    <row r="26" spans="1:5" x14ac:dyDescent="0.2">
      <c r="A26" s="30"/>
      <c r="B26" s="45" t="s">
        <v>146</v>
      </c>
      <c r="C26" s="46">
        <v>35.54</v>
      </c>
      <c r="D26" s="53"/>
      <c r="E26" s="54">
        <f t="shared" si="0"/>
        <v>3.3836018127118325E-2</v>
      </c>
    </row>
    <row r="27" spans="1:5" x14ac:dyDescent="0.2">
      <c r="A27" s="13"/>
      <c r="B27" s="45" t="s">
        <v>147</v>
      </c>
      <c r="C27" s="46">
        <v>122.52</v>
      </c>
      <c r="D27" s="55"/>
      <c r="E27" s="56">
        <f t="shared" si="0"/>
        <v>0.11664572146692563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ORGIANO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16</v>
      </c>
      <c r="D6" s="60">
        <v>0</v>
      </c>
      <c r="E6" s="60">
        <v>316</v>
      </c>
      <c r="F6" s="61">
        <v>4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1</v>
      </c>
      <c r="D8" s="63">
        <v>0</v>
      </c>
      <c r="E8" s="63">
        <v>49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8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0</v>
      </c>
      <c r="D13" s="63">
        <v>0</v>
      </c>
      <c r="E13" s="63">
        <v>0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18</v>
      </c>
      <c r="D18" s="66">
        <v>0</v>
      </c>
      <c r="E18" s="66">
        <v>373</v>
      </c>
      <c r="F18" s="67">
        <v>4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ORGIANO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4</v>
      </c>
      <c r="E6" s="9">
        <v>13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4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32</v>
      </c>
    </row>
    <row r="13" spans="1:5" x14ac:dyDescent="0.2">
      <c r="B13" s="8" t="s">
        <v>185</v>
      </c>
      <c r="C13" s="8" t="s">
        <v>186</v>
      </c>
      <c r="D13" s="9">
        <v>5</v>
      </c>
      <c r="E13" s="9">
        <v>49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36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9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3</v>
      </c>
      <c r="E21" s="9">
        <v>77</v>
      </c>
    </row>
    <row r="22" spans="2:5" x14ac:dyDescent="0.2">
      <c r="B22" s="8" t="s">
        <v>203</v>
      </c>
      <c r="C22" s="8" t="s">
        <v>204</v>
      </c>
      <c r="D22" s="9">
        <v>2</v>
      </c>
      <c r="E22" s="9">
        <v>63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12</v>
      </c>
      <c r="E24" s="9">
        <v>265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3</v>
      </c>
      <c r="E26" s="9">
        <v>65</v>
      </c>
    </row>
    <row r="27" spans="2:5" x14ac:dyDescent="0.2">
      <c r="B27" s="8" t="s">
        <v>213</v>
      </c>
      <c r="C27" s="8" t="s">
        <v>214</v>
      </c>
      <c r="D27" s="9">
        <v>7</v>
      </c>
      <c r="E27" s="9">
        <v>71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1</v>
      </c>
      <c r="E30" s="9">
        <v>2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1</v>
      </c>
      <c r="E36" s="9">
        <v>2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6</v>
      </c>
      <c r="E38" s="9">
        <v>16</v>
      </c>
    </row>
    <row r="39" spans="2:5" x14ac:dyDescent="0.2">
      <c r="B39" s="8" t="s">
        <v>237</v>
      </c>
      <c r="C39" s="8" t="s">
        <v>238</v>
      </c>
      <c r="D39" s="9">
        <v>1</v>
      </c>
      <c r="E39" s="9">
        <v>4</v>
      </c>
    </row>
    <row r="40" spans="2:5" x14ac:dyDescent="0.2">
      <c r="B40" s="8" t="s">
        <v>239</v>
      </c>
      <c r="C40" s="8" t="s">
        <v>240</v>
      </c>
      <c r="D40" s="9">
        <v>28</v>
      </c>
      <c r="E40" s="9">
        <v>53</v>
      </c>
    </row>
    <row r="41" spans="2:5" x14ac:dyDescent="0.2">
      <c r="B41" s="8" t="s">
        <v>241</v>
      </c>
      <c r="C41" s="8" t="s">
        <v>242</v>
      </c>
      <c r="D41" s="9">
        <v>6</v>
      </c>
      <c r="E41" s="9">
        <v>13</v>
      </c>
    </row>
    <row r="42" spans="2:5" x14ac:dyDescent="0.2">
      <c r="B42" s="8" t="s">
        <v>243</v>
      </c>
      <c r="C42" s="8" t="s">
        <v>244</v>
      </c>
      <c r="D42" s="9">
        <v>27</v>
      </c>
      <c r="E42" s="9">
        <v>55</v>
      </c>
    </row>
    <row r="43" spans="2:5" x14ac:dyDescent="0.2">
      <c r="B43" s="8" t="s">
        <v>245</v>
      </c>
      <c r="C43" s="8" t="s">
        <v>246</v>
      </c>
      <c r="D43" s="9">
        <v>25</v>
      </c>
      <c r="E43" s="9">
        <v>55</v>
      </c>
    </row>
    <row r="44" spans="2:5" x14ac:dyDescent="0.2">
      <c r="B44" s="8" t="s">
        <v>247</v>
      </c>
      <c r="C44" s="8" t="s">
        <v>248</v>
      </c>
      <c r="D44" s="9">
        <v>17</v>
      </c>
      <c r="E44" s="9">
        <v>25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4</v>
      </c>
      <c r="E47" s="9">
        <v>41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2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8</v>
      </c>
      <c r="E50" s="9">
        <v>20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2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1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10</v>
      </c>
      <c r="E60" s="9">
        <v>13</v>
      </c>
    </row>
    <row r="61" spans="2:5" x14ac:dyDescent="0.2">
      <c r="B61" s="8" t="s">
        <v>281</v>
      </c>
      <c r="C61" s="8" t="s">
        <v>282</v>
      </c>
      <c r="D61" s="9">
        <v>4</v>
      </c>
      <c r="E61" s="9">
        <v>17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9</v>
      </c>
      <c r="E63" s="9">
        <v>9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3</v>
      </c>
      <c r="E66" s="9">
        <v>3</v>
      </c>
    </row>
    <row r="67" spans="2:5" x14ac:dyDescent="0.2">
      <c r="B67" s="8" t="s">
        <v>293</v>
      </c>
      <c r="C67" s="8" t="s">
        <v>294</v>
      </c>
      <c r="D67" s="9">
        <v>1</v>
      </c>
      <c r="E67" s="9">
        <v>1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17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2</v>
      </c>
      <c r="E72" s="9">
        <v>2</v>
      </c>
    </row>
    <row r="73" spans="2:5" x14ac:dyDescent="0.2">
      <c r="B73" s="8" t="s">
        <v>305</v>
      </c>
      <c r="C73" s="8" t="s">
        <v>306</v>
      </c>
      <c r="D73" s="9">
        <v>3</v>
      </c>
      <c r="E73" s="9">
        <v>3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12</v>
      </c>
      <c r="E75" s="9">
        <v>16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1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9</v>
      </c>
      <c r="E83" s="9">
        <v>17</v>
      </c>
    </row>
    <row r="84" spans="1:5" x14ac:dyDescent="0.2">
      <c r="B84" s="19" t="s">
        <v>327</v>
      </c>
      <c r="C84" s="19"/>
      <c r="D84" s="73">
        <v>232</v>
      </c>
      <c r="E84" s="73">
        <v>1087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ORGIANO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1310</v>
      </c>
      <c r="G5" s="153">
        <v>1366</v>
      </c>
      <c r="H5" s="153">
        <v>2676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789.09899122494971</v>
      </c>
      <c r="G7" s="153">
        <v>573.88606174582458</v>
      </c>
      <c r="H7" s="153">
        <v>1362.9850529707739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763</v>
      </c>
      <c r="G8" s="155">
        <v>537</v>
      </c>
      <c r="H8" s="155">
        <v>1300</v>
      </c>
      <c r="I8" s="16"/>
    </row>
    <row r="9" spans="1:9" x14ac:dyDescent="0.2">
      <c r="B9" s="76"/>
      <c r="C9" s="10"/>
      <c r="D9" s="10"/>
      <c r="E9" s="81" t="s">
        <v>338</v>
      </c>
      <c r="F9" s="155">
        <v>26.098991224949678</v>
      </c>
      <c r="G9" s="155">
        <v>36.88606174582457</v>
      </c>
      <c r="H9" s="155">
        <v>62.985052970774241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520.90100877505029</v>
      </c>
      <c r="G11" s="153">
        <v>792.11393825417542</v>
      </c>
      <c r="H11" s="153">
        <v>1313.0149470292261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82.372403910623319</v>
      </c>
      <c r="G12" s="155">
        <v>107.6550714305228</v>
      </c>
      <c r="H12" s="155">
        <v>190.02747534114619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6.8824054721543586</v>
      </c>
      <c r="G13" s="155">
        <v>220.92824232139361</v>
      </c>
      <c r="H13" s="155">
        <v>227.81064779354799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361.00453811717568</v>
      </c>
      <c r="G14" s="155">
        <v>383.7671593617145</v>
      </c>
      <c r="H14" s="155">
        <v>744.77169747889025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70.641661275096979</v>
      </c>
      <c r="G15" s="155">
        <v>79.763465140544426</v>
      </c>
      <c r="H15" s="155">
        <v>150.4051264156414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3.3074419705486101E-2</v>
      </c>
      <c r="G19" s="158">
        <v>6.4274189956126673E-2</v>
      </c>
      <c r="H19" s="158">
        <v>4.6211110557295897E-2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ORGIANO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0</v>
      </c>
      <c r="E9" s="89">
        <v>1</v>
      </c>
      <c r="F9" s="17">
        <v>1</v>
      </c>
    </row>
    <row r="10" spans="1:6" x14ac:dyDescent="0.2">
      <c r="B10" s="33" t="s">
        <v>352</v>
      </c>
      <c r="C10" s="62">
        <v>3</v>
      </c>
      <c r="D10" s="89">
        <v>2</v>
      </c>
      <c r="E10" s="89">
        <v>12</v>
      </c>
      <c r="F10" s="17">
        <v>14</v>
      </c>
    </row>
    <row r="11" spans="1:6" x14ac:dyDescent="0.2">
      <c r="B11" s="33" t="s">
        <v>353</v>
      </c>
      <c r="C11" s="62">
        <v>5</v>
      </c>
      <c r="D11" s="89">
        <v>20</v>
      </c>
      <c r="E11" s="89">
        <v>23</v>
      </c>
      <c r="F11" s="17">
        <v>43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1</v>
      </c>
      <c r="E14" s="89">
        <v>43</v>
      </c>
      <c r="F14" s="17">
        <v>44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23</v>
      </c>
      <c r="E16" s="65">
        <v>79</v>
      </c>
      <c r="F16" s="90">
        <v>102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2007-03-14T11:04:54Z</cp:lastPrinted>
  <dcterms:created xsi:type="dcterms:W3CDTF">2006-11-07T15:41:43Z</dcterms:created>
  <dcterms:modified xsi:type="dcterms:W3CDTF">2023-12-04T10:00:10Z</dcterms:modified>
</cp:coreProperties>
</file>