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583C51A-D988-47F0-B7A1-D88FB69B83E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<sst xmlns="http://schemas.openxmlformats.org/spreadsheetml/2006/main" count="514" uniqueCount="399">
  <si>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</si>
  <si>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</si>
  <si>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</si>
  <si>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</si>
  <si>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</si>
  <si>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</si>
  <si>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</si>
  <si>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</si>
  <si>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</si>
  <si>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</si>
  <si>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</si>
  <si>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</si>
  <si>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</si>
  <si>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</si>
  <si>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</si>
  <si>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</si>
  <si>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MONTICELLO CONTE OTTO</t>
  </si>
  <si>
    <t>067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</si>
  <si>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</si>
  <si>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</si>
  <si>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</si>
  <si>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</si>
  <si>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</si>
  <si>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</si>
  <si>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</si>
  <si>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</si>
  <si>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</si>
  <si>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</si>
  <si>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</si>
  <si>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</si>
  <si>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</si>
  <si>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</si>
  <si>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</si>
  <si>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</si>
  <si>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</si>
  <si>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</si>
  <si>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</si>
  <si>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</si>
  <si>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</si>
  <si>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</si>
  <si>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</si>
  <si>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</si>
  <si>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</si>
  <si>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</si>
  <si>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</si>
  <si>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</si>
  <si>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</si>
  <si>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</si>
  <si>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</si>
  <si>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</si>
  <si>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</si>
  <si>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</si>
  <si>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</si>
  <si>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</si>
  <si>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</si>
  <si>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</si>
  <si>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</si>
  <si>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</si>
  <si>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</si>
  <si>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</si>
  <si>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</si>
  <si>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</si>
  <si>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</si>
  <si>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</si>
  <si>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</si>
  <si>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</si>
  <si>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</si>
  <si>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</si>
  <si>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</si>
  <si>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</si>
  <si>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</si>
  <si>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</si>
  <si>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</si>
  <si>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</si>
  <si>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</si>
  <si>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</si>
  <si>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</si>
  <si>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</si>
  <si>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</si>
  <si>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</si>
  <si>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</si>
  <si>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</si>
  <si>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</si>
  <si>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</si>
  <si>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</si>
  <si>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</si>
  <si>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</si>
  <si>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</si>
  <si>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</si>
  <si>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</si>
  <si>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</si>
  <si>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</si>
  <si>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</si>
  <si>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</si>
  <si>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</si>
  <si>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</si>
  <si>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</si>
  <si>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</si>
  <si>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</si>
  <si>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</si>
  <si>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</si>
  <si>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</si>
  <si>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</si>
  <si>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</si>
  <si>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</si>
  <si>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</si>
  <si>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10,19 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</si>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</sst>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6" fillId="0" borderId="0"/>
    <xf numFmtId="0" fontId="1" fillId="0" borderId="0"/>
    <xf numFmtId="0" fontId="1" fillId="23" borderId="4" applyNumberFormat="0" applyFont="0" applyAlignment="0" applyProtection="0"/>
    <xf numFmtId="171" fontId="6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6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0" fontId="5" fillId="0" borderId="0" xfId="0" applyFont="1"/>
    <xf numFmtId="49" fontId="0" fillId="0" borderId="0" xfId="0" applyNumberFormat="1"/>
    <xf numFmtId="166" fontId="0" fillId="0" borderId="0" xfId="0" applyNumberFormat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5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6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6" fillId="0" borderId="44" xfId="32" applyNumberFormat="1" applyBorder="1"/>
    <xf numFmtId="0" fontId="6" fillId="0" borderId="44" xfId="32" applyBorder="1"/>
    <xf numFmtId="0" fontId="6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B112BCD-3D5A-43D6-818E-08C5ADF4CF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18" t="s">
        <v>106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3">
        <f>$D$15/10.19</f>
        <v>886.06476938174683</v>
      </c>
    </row>
    <row r="8" spans="1:8" x14ac:dyDescent="0.2">
      <c r="F8" s="23"/>
    </row>
    <row r="9" spans="1:8" x14ac:dyDescent="0.2">
      <c r="F9" s="4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568</v>
      </c>
      <c r="C12" s="132">
        <v>527</v>
      </c>
      <c r="D12" s="132">
        <v>1095</v>
      </c>
      <c r="F12" s="132">
        <v>29</v>
      </c>
      <c r="G12" s="132">
        <v>38</v>
      </c>
      <c r="H12" s="132">
        <v>67</v>
      </c>
    </row>
    <row r="13" spans="1:8" x14ac:dyDescent="0.2">
      <c r="A13" s="131" t="s">
        <v>9</v>
      </c>
      <c r="B13" s="131">
        <v>2883</v>
      </c>
      <c r="C13" s="131">
        <v>2804</v>
      </c>
      <c r="D13" s="132">
        <v>5687</v>
      </c>
      <c r="F13" s="131">
        <v>193</v>
      </c>
      <c r="G13" s="131">
        <v>204</v>
      </c>
      <c r="H13" s="131">
        <v>397</v>
      </c>
    </row>
    <row r="14" spans="1:8" x14ac:dyDescent="0.2">
      <c r="A14" s="131" t="s">
        <v>10</v>
      </c>
      <c r="B14" s="131">
        <v>1008</v>
      </c>
      <c r="C14" s="131">
        <v>1239</v>
      </c>
      <c r="D14" s="132">
        <v>2247</v>
      </c>
      <c r="F14" s="131">
        <v>6</v>
      </c>
      <c r="G14" s="131">
        <v>22</v>
      </c>
      <c r="H14" s="131">
        <v>28</v>
      </c>
    </row>
    <row r="15" spans="1:8" x14ac:dyDescent="0.2">
      <c r="A15" s="131" t="s">
        <v>11</v>
      </c>
      <c r="B15" s="132">
        <v>4459</v>
      </c>
      <c r="C15" s="132">
        <v>4570</v>
      </c>
      <c r="D15" s="132">
        <v>9029</v>
      </c>
      <c r="F15" s="132">
        <v>228</v>
      </c>
      <c r="G15" s="132">
        <v>264</v>
      </c>
      <c r="H15" s="132">
        <v>492</v>
      </c>
    </row>
    <row r="17" spans="1:5" x14ac:dyDescent="0.2">
      <c r="B17" s="4"/>
    </row>
    <row r="19" spans="1:5" x14ac:dyDescent="0.2">
      <c r="A19" s="127" t="s">
        <v>386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387</v>
      </c>
      <c r="B21" s="132">
        <v>4432</v>
      </c>
      <c r="C21" s="132">
        <v>4551</v>
      </c>
      <c r="D21" s="132">
        <v>8983</v>
      </c>
      <c r="E21" s="69"/>
    </row>
    <row r="22" spans="1:5" x14ac:dyDescent="0.2">
      <c r="A22" s="131" t="s">
        <v>12</v>
      </c>
      <c r="B22" s="132">
        <v>31</v>
      </c>
      <c r="C22" s="132">
        <v>25</v>
      </c>
      <c r="D22" s="132">
        <v>56</v>
      </c>
      <c r="E22" s="69"/>
    </row>
    <row r="23" spans="1:5" x14ac:dyDescent="0.2">
      <c r="A23" s="131" t="s">
        <v>13</v>
      </c>
      <c r="B23" s="132">
        <v>53</v>
      </c>
      <c r="C23" s="132">
        <v>42</v>
      </c>
      <c r="D23" s="132">
        <v>95</v>
      </c>
      <c r="E23" s="69"/>
    </row>
    <row r="24" spans="1:5" x14ac:dyDescent="0.2">
      <c r="A24" s="131" t="s">
        <v>14</v>
      </c>
      <c r="B24" s="132">
        <v>196</v>
      </c>
      <c r="C24" s="132">
        <v>184</v>
      </c>
      <c r="D24" s="132">
        <v>380</v>
      </c>
      <c r="E24" s="69"/>
    </row>
    <row r="25" spans="1:5" x14ac:dyDescent="0.2">
      <c r="A25" s="131" t="s">
        <v>15</v>
      </c>
      <c r="B25" s="132">
        <v>147</v>
      </c>
      <c r="C25" s="132">
        <v>148</v>
      </c>
      <c r="D25" s="132">
        <v>295</v>
      </c>
      <c r="E25" s="69"/>
    </row>
    <row r="26" spans="1:5" ht="12.75" customHeight="1" x14ac:dyDescent="0.2">
      <c r="A26" s="131" t="s">
        <v>388</v>
      </c>
      <c r="B26" s="132">
        <v>4459</v>
      </c>
      <c r="C26" s="132">
        <v>4570</v>
      </c>
      <c r="D26" s="132">
        <v>9029</v>
      </c>
      <c r="E26" s="69"/>
    </row>
    <row r="27" spans="1:5" x14ac:dyDescent="0.2">
      <c r="A27" s="131" t="s">
        <v>7</v>
      </c>
      <c r="B27" s="132">
        <v>228</v>
      </c>
      <c r="C27" s="132">
        <v>264</v>
      </c>
      <c r="D27" s="132">
        <v>492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56" t="s">
        <v>372</v>
      </c>
      <c r="B4" s="156" t="s">
        <v>373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96816</v>
      </c>
      <c r="B6" s="98">
        <v>188564</v>
      </c>
      <c r="C6" s="99">
        <v>4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155" t="s">
        <v>375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397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1370</v>
      </c>
      <c r="C18" s="112">
        <v>6162578</v>
      </c>
    </row>
    <row r="19" spans="1:3" customFormat="1" x14ac:dyDescent="0.2">
      <c r="A19" s="113" t="s">
        <v>377</v>
      </c>
      <c r="B19" s="111">
        <v>771</v>
      </c>
      <c r="C19" s="112">
        <v>9692117</v>
      </c>
    </row>
    <row r="20" spans="1:3" customFormat="1" x14ac:dyDescent="0.2">
      <c r="A20" s="113" t="s">
        <v>378</v>
      </c>
      <c r="B20" s="111">
        <v>2290</v>
      </c>
      <c r="C20" s="112">
        <v>47322360</v>
      </c>
    </row>
    <row r="21" spans="1:3" customFormat="1" x14ac:dyDescent="0.2">
      <c r="A21" s="113" t="s">
        <v>379</v>
      </c>
      <c r="B21" s="111">
        <v>1836</v>
      </c>
      <c r="C21" s="112">
        <v>63604504</v>
      </c>
    </row>
    <row r="22" spans="1:3" customFormat="1" x14ac:dyDescent="0.2">
      <c r="A22" s="113" t="s">
        <v>380</v>
      </c>
      <c r="B22" s="111">
        <v>192</v>
      </c>
      <c r="C22" s="112">
        <v>12113873</v>
      </c>
    </row>
    <row r="23" spans="1:3" customFormat="1" x14ac:dyDescent="0.2">
      <c r="A23" s="113" t="s">
        <v>365</v>
      </c>
      <c r="B23" s="111">
        <v>136</v>
      </c>
      <c r="C23" s="112">
        <v>12446986</v>
      </c>
    </row>
    <row r="24" spans="1:3" customFormat="1" x14ac:dyDescent="0.2">
      <c r="A24" s="113" t="s">
        <v>381</v>
      </c>
      <c r="B24" s="111">
        <v>72</v>
      </c>
      <c r="C24" s="112">
        <v>13234340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6667</v>
      </c>
      <c r="C26" s="115">
        <v>164576758</v>
      </c>
    </row>
    <row r="27" spans="1:3" customFormat="1" x14ac:dyDescent="0.2">
      <c r="A27" s="116" t="s">
        <v>398</v>
      </c>
      <c r="B27" s="117"/>
      <c r="C27" s="118">
        <v>8983</v>
      </c>
    </row>
    <row r="28" spans="1:3" customFormat="1" x14ac:dyDescent="0.2">
      <c r="A28" s="119" t="s">
        <v>115</v>
      </c>
      <c r="B28" s="120"/>
      <c r="C28" s="121">
        <v>24685.279436028199</v>
      </c>
    </row>
    <row r="29" spans="1:3" customFormat="1" x14ac:dyDescent="0.2">
      <c r="A29" s="122" t="s">
        <v>116</v>
      </c>
      <c r="B29" s="123"/>
      <c r="C29" s="124">
        <v>18320.912612712902</v>
      </c>
    </row>
    <row r="30" spans="1:3" customFormat="1" x14ac:dyDescent="0.2"/>
    <row r="31" spans="1:3" s="2" customFormat="1" ht="11.25" x14ac:dyDescent="0.2">
      <c r="A31" s="101" t="s">
        <v>382</v>
      </c>
      <c r="B31" s="101"/>
      <c r="C31" s="101"/>
    </row>
    <row r="32" spans="1:3" s="2" customFormat="1" ht="11.25" x14ac:dyDescent="0.2">
      <c r="A32" s="102" t="s">
        <v>367</v>
      </c>
      <c r="B32" s="102"/>
      <c r="C32" s="102"/>
    </row>
    <row r="33" spans="1:6" s="2" customFormat="1" x14ac:dyDescent="0.2">
      <c r="A33" s="125"/>
      <c r="B33" s="126"/>
      <c r="C33" s="126"/>
    </row>
    <row r="34" spans="1:6" s="2" customFormat="1" x14ac:dyDescent="0.2">
      <c r="A34" s="125"/>
      <c r="B34" s="126"/>
      <c r="C34" s="126"/>
    </row>
    <row r="35" spans="1:6" s="2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MONTICELLO CONTE OTTO</v>
      </c>
      <c r="B1" s="19" t="s">
        <v>389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49</v>
      </c>
      <c r="C3" s="96">
        <v>1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7</v>
      </c>
      <c r="C10" s="96">
        <v>4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4</v>
      </c>
      <c r="C13" s="96">
        <v>2</v>
      </c>
    </row>
    <row r="14" spans="1:3" x14ac:dyDescent="0.2">
      <c r="A14" s="8" t="s">
        <v>30</v>
      </c>
      <c r="B14" s="96">
        <v>2</v>
      </c>
      <c r="C14" s="96">
        <v>3</v>
      </c>
    </row>
    <row r="15" spans="1:3" x14ac:dyDescent="0.2">
      <c r="A15" s="8" t="s">
        <v>31</v>
      </c>
      <c r="B15" s="96">
        <v>4</v>
      </c>
      <c r="C15" s="96">
        <v>3</v>
      </c>
    </row>
    <row r="16" spans="1:3" x14ac:dyDescent="0.2">
      <c r="A16" s="8" t="s">
        <v>32</v>
      </c>
      <c r="B16" s="96">
        <v>5</v>
      </c>
      <c r="C16" s="96">
        <v>1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4</v>
      </c>
      <c r="C18" s="96">
        <v>3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3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4</v>
      </c>
      <c r="C22" s="96">
        <v>0</v>
      </c>
    </row>
    <row r="23" spans="1:3" x14ac:dyDescent="0.2">
      <c r="A23" s="8" t="s">
        <v>39</v>
      </c>
      <c r="B23" s="96">
        <v>7</v>
      </c>
      <c r="C23" s="96">
        <v>3</v>
      </c>
    </row>
    <row r="24" spans="1:3" x14ac:dyDescent="0.2">
      <c r="A24" s="8" t="s">
        <v>40</v>
      </c>
      <c r="B24" s="96">
        <v>2</v>
      </c>
      <c r="C24" s="96">
        <v>0</v>
      </c>
    </row>
    <row r="25" spans="1:3" x14ac:dyDescent="0.2">
      <c r="A25" s="8" t="s">
        <v>41</v>
      </c>
      <c r="B25" s="96">
        <v>45</v>
      </c>
      <c r="C25" s="96">
        <v>26</v>
      </c>
    </row>
    <row r="26" spans="1:3" x14ac:dyDescent="0.2">
      <c r="A26" s="8" t="s">
        <v>42</v>
      </c>
      <c r="B26" s="96">
        <v>1</v>
      </c>
      <c r="C26" s="96">
        <v>0</v>
      </c>
    </row>
    <row r="27" spans="1:3" x14ac:dyDescent="0.2">
      <c r="A27" s="8" t="s">
        <v>43</v>
      </c>
      <c r="B27" s="96">
        <v>1</v>
      </c>
      <c r="C27" s="96">
        <v>0</v>
      </c>
    </row>
    <row r="28" spans="1:3" x14ac:dyDescent="0.2">
      <c r="A28" s="8" t="s">
        <v>44</v>
      </c>
      <c r="B28" s="96">
        <v>10</v>
      </c>
      <c r="C28" s="96">
        <v>4</v>
      </c>
    </row>
    <row r="29" spans="1:3" x14ac:dyDescent="0.2">
      <c r="A29" s="8" t="s">
        <v>45</v>
      </c>
      <c r="B29" s="96">
        <v>1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5</v>
      </c>
      <c r="C31" s="96">
        <v>5</v>
      </c>
    </row>
    <row r="32" spans="1:3" x14ac:dyDescent="0.2">
      <c r="A32" s="8" t="s">
        <v>48</v>
      </c>
      <c r="B32" s="96">
        <v>50</v>
      </c>
      <c r="C32" s="96">
        <v>37</v>
      </c>
    </row>
    <row r="33" spans="1:3" x14ac:dyDescent="0.2">
      <c r="A33" s="8" t="s">
        <v>49</v>
      </c>
      <c r="B33" s="96">
        <v>19</v>
      </c>
      <c r="C33" s="96">
        <v>8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2</v>
      </c>
      <c r="C37" s="96">
        <v>1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19</v>
      </c>
      <c r="C39" s="96">
        <v>6</v>
      </c>
    </row>
    <row r="40" spans="1:3" x14ac:dyDescent="0.2">
      <c r="A40" s="8" t="s">
        <v>56</v>
      </c>
      <c r="B40" s="96">
        <v>2</v>
      </c>
      <c r="C40" s="96">
        <v>1</v>
      </c>
    </row>
    <row r="41" spans="1:3" x14ac:dyDescent="0.2">
      <c r="A41" s="8" t="s">
        <v>57</v>
      </c>
      <c r="B41" s="96">
        <v>81</v>
      </c>
      <c r="C41" s="96">
        <v>71</v>
      </c>
    </row>
    <row r="42" spans="1:3" x14ac:dyDescent="0.2">
      <c r="A42" s="8" t="s">
        <v>58</v>
      </c>
      <c r="B42" s="96">
        <v>19</v>
      </c>
      <c r="C42" s="96">
        <v>12</v>
      </c>
    </row>
    <row r="43" spans="1:3" x14ac:dyDescent="0.2">
      <c r="A43" s="8" t="s">
        <v>59</v>
      </c>
      <c r="B43" s="96">
        <v>80</v>
      </c>
      <c r="C43" s="96">
        <v>1</v>
      </c>
    </row>
    <row r="44" spans="1:3" x14ac:dyDescent="0.2">
      <c r="A44" s="8" t="s">
        <v>60</v>
      </c>
      <c r="B44" s="96">
        <v>58</v>
      </c>
      <c r="C44" s="96">
        <v>0</v>
      </c>
    </row>
    <row r="45" spans="1:3" x14ac:dyDescent="0.2">
      <c r="A45" s="8" t="s">
        <v>61</v>
      </c>
      <c r="B45" s="96">
        <v>11</v>
      </c>
      <c r="C45" s="96">
        <v>7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2</v>
      </c>
      <c r="C50" s="96">
        <v>0</v>
      </c>
    </row>
    <row r="51" spans="1:3" x14ac:dyDescent="0.2">
      <c r="A51" s="8" t="s">
        <v>67</v>
      </c>
      <c r="B51" s="96">
        <v>36</v>
      </c>
      <c r="C51" s="96">
        <v>8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2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10</v>
      </c>
      <c r="C56" s="96">
        <v>2</v>
      </c>
    </row>
    <row r="57" spans="1:3" x14ac:dyDescent="0.2">
      <c r="A57" s="8" t="s">
        <v>73</v>
      </c>
      <c r="B57" s="96">
        <v>6</v>
      </c>
      <c r="C57" s="96">
        <v>3</v>
      </c>
    </row>
    <row r="58" spans="1:3" x14ac:dyDescent="0.2">
      <c r="A58" s="8" t="s">
        <v>74</v>
      </c>
      <c r="B58" s="96">
        <v>2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12</v>
      </c>
      <c r="C60" s="96">
        <v>0</v>
      </c>
    </row>
    <row r="61" spans="1:3" x14ac:dyDescent="0.2">
      <c r="A61" s="8" t="s">
        <v>77</v>
      </c>
      <c r="B61" s="96">
        <v>58</v>
      </c>
      <c r="C61" s="96">
        <v>0</v>
      </c>
    </row>
    <row r="62" spans="1:3" x14ac:dyDescent="0.2">
      <c r="A62" s="8" t="s">
        <v>78</v>
      </c>
      <c r="B62" s="96">
        <v>1</v>
      </c>
      <c r="C62" s="96">
        <v>0</v>
      </c>
    </row>
    <row r="63" spans="1:3" x14ac:dyDescent="0.2">
      <c r="A63" s="8" t="s">
        <v>79</v>
      </c>
      <c r="B63" s="96">
        <v>10</v>
      </c>
      <c r="C63" s="96">
        <v>0</v>
      </c>
    </row>
    <row r="64" spans="1:3" x14ac:dyDescent="0.2">
      <c r="A64" s="8" t="s">
        <v>80</v>
      </c>
      <c r="B64" s="96">
        <v>5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7</v>
      </c>
      <c r="C66" s="96">
        <v>1</v>
      </c>
    </row>
    <row r="67" spans="1:3" x14ac:dyDescent="0.2">
      <c r="A67" s="8" t="s">
        <v>83</v>
      </c>
      <c r="B67" s="96">
        <v>20</v>
      </c>
      <c r="C67" s="96">
        <v>11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3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2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8</v>
      </c>
      <c r="C73" s="96">
        <v>4</v>
      </c>
    </row>
    <row r="74" spans="1:3" x14ac:dyDescent="0.2">
      <c r="A74" s="8" t="s">
        <v>90</v>
      </c>
      <c r="B74" s="96">
        <v>5</v>
      </c>
      <c r="C74" s="96">
        <v>2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2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2</v>
      </c>
      <c r="C80" s="96">
        <v>1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13</v>
      </c>
      <c r="C85" s="96">
        <v>12</v>
      </c>
    </row>
    <row r="86" spans="1:3" x14ac:dyDescent="0.2">
      <c r="A86" s="8" t="s">
        <v>102</v>
      </c>
      <c r="B86" s="96">
        <v>26</v>
      </c>
      <c r="C86" s="96">
        <v>22</v>
      </c>
    </row>
    <row r="87" spans="1:3" x14ac:dyDescent="0.2">
      <c r="A87" s="8" t="s">
        <v>110</v>
      </c>
      <c r="B87" s="96">
        <v>13</v>
      </c>
      <c r="C87" s="96">
        <v>0</v>
      </c>
    </row>
    <row r="88" spans="1:3" x14ac:dyDescent="0.2">
      <c r="A88" s="20" t="s">
        <v>0</v>
      </c>
      <c r="B88" s="97">
        <v>742</v>
      </c>
      <c r="C88" s="97">
        <v>265</v>
      </c>
    </row>
    <row r="91" spans="1:3" x14ac:dyDescent="0.2">
      <c r="A91" s="7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MONTICELLO CONTE OTTO</v>
      </c>
      <c r="B1" s="134" t="s">
        <v>390</v>
      </c>
      <c r="C1" s="134" t="s">
        <v>391</v>
      </c>
      <c r="D1" s="134" t="s">
        <v>392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50</v>
      </c>
      <c r="C3" s="136">
        <v>1</v>
      </c>
      <c r="D3" s="136">
        <v>24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7</v>
      </c>
      <c r="C10" s="136">
        <v>4</v>
      </c>
      <c r="D10" s="136">
        <v>18</v>
      </c>
    </row>
    <row r="11" spans="1:4" x14ac:dyDescent="0.2">
      <c r="A11" s="8" t="s">
        <v>27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4</v>
      </c>
      <c r="C13" s="136">
        <v>2</v>
      </c>
      <c r="D13" s="136">
        <v>3</v>
      </c>
    </row>
    <row r="14" spans="1:4" x14ac:dyDescent="0.2">
      <c r="A14" s="8" t="s">
        <v>30</v>
      </c>
      <c r="B14" s="136">
        <v>3</v>
      </c>
      <c r="C14" s="136">
        <v>3</v>
      </c>
      <c r="D14" s="136">
        <v>4</v>
      </c>
    </row>
    <row r="15" spans="1:4" x14ac:dyDescent="0.2">
      <c r="A15" s="8" t="s">
        <v>31</v>
      </c>
      <c r="B15" s="136">
        <v>4</v>
      </c>
      <c r="C15" s="136">
        <v>3</v>
      </c>
      <c r="D15" s="136">
        <v>155</v>
      </c>
    </row>
    <row r="16" spans="1:4" x14ac:dyDescent="0.2">
      <c r="A16" s="8" t="s">
        <v>32</v>
      </c>
      <c r="B16" s="136">
        <v>8</v>
      </c>
      <c r="C16" s="136">
        <v>1</v>
      </c>
      <c r="D16" s="136">
        <v>89</v>
      </c>
    </row>
    <row r="17" spans="1:4" x14ac:dyDescent="0.2">
      <c r="A17" s="8" t="s">
        <v>33</v>
      </c>
      <c r="B17" s="136">
        <v>1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4</v>
      </c>
      <c r="C18" s="136">
        <v>3</v>
      </c>
      <c r="D18" s="136">
        <v>36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3</v>
      </c>
      <c r="C20" s="136">
        <v>0</v>
      </c>
      <c r="D20" s="136">
        <v>29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5</v>
      </c>
      <c r="C22" s="136">
        <v>0</v>
      </c>
      <c r="D22" s="136">
        <v>85</v>
      </c>
    </row>
    <row r="23" spans="1:4" x14ac:dyDescent="0.2">
      <c r="A23" s="8" t="s">
        <v>39</v>
      </c>
      <c r="B23" s="136">
        <v>8</v>
      </c>
      <c r="C23" s="136">
        <v>3</v>
      </c>
      <c r="D23" s="136">
        <v>26</v>
      </c>
    </row>
    <row r="24" spans="1:4" x14ac:dyDescent="0.2">
      <c r="A24" s="8" t="s">
        <v>40</v>
      </c>
      <c r="B24" s="136">
        <v>3</v>
      </c>
      <c r="C24" s="136">
        <v>0</v>
      </c>
      <c r="D24" s="136">
        <v>16</v>
      </c>
    </row>
    <row r="25" spans="1:4" x14ac:dyDescent="0.2">
      <c r="A25" s="8" t="s">
        <v>41</v>
      </c>
      <c r="B25" s="136">
        <v>53</v>
      </c>
      <c r="C25" s="136">
        <v>29</v>
      </c>
      <c r="D25" s="136">
        <v>344</v>
      </c>
    </row>
    <row r="26" spans="1:4" x14ac:dyDescent="0.2">
      <c r="A26" s="8" t="s">
        <v>42</v>
      </c>
      <c r="B26" s="136">
        <v>1</v>
      </c>
      <c r="C26" s="136">
        <v>0</v>
      </c>
      <c r="D26" s="136">
        <v>11</v>
      </c>
    </row>
    <row r="27" spans="1:4" x14ac:dyDescent="0.2">
      <c r="A27" s="8" t="s">
        <v>43</v>
      </c>
      <c r="B27" s="136">
        <v>2</v>
      </c>
      <c r="C27" s="136">
        <v>0</v>
      </c>
      <c r="D27" s="136">
        <v>0</v>
      </c>
    </row>
    <row r="28" spans="1:4" x14ac:dyDescent="0.2">
      <c r="A28" s="8" t="s">
        <v>44</v>
      </c>
      <c r="B28" s="136">
        <v>16</v>
      </c>
      <c r="C28" s="136">
        <v>4</v>
      </c>
      <c r="D28" s="136">
        <v>124</v>
      </c>
    </row>
    <row r="29" spans="1:4" x14ac:dyDescent="0.2">
      <c r="A29" s="8" t="s">
        <v>45</v>
      </c>
      <c r="B29" s="136">
        <v>1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6</v>
      </c>
      <c r="C31" s="136">
        <v>6</v>
      </c>
      <c r="D31" s="136">
        <v>33</v>
      </c>
    </row>
    <row r="32" spans="1:4" x14ac:dyDescent="0.2">
      <c r="A32" s="8" t="s">
        <v>48</v>
      </c>
      <c r="B32" s="136">
        <v>59</v>
      </c>
      <c r="C32" s="136">
        <v>40</v>
      </c>
      <c r="D32" s="136">
        <v>295</v>
      </c>
    </row>
    <row r="33" spans="1:4" x14ac:dyDescent="0.2">
      <c r="A33" s="8" t="s">
        <v>49</v>
      </c>
      <c r="B33" s="136">
        <v>24</v>
      </c>
      <c r="C33" s="136">
        <v>11</v>
      </c>
      <c r="D33" s="136">
        <v>136</v>
      </c>
    </row>
    <row r="34" spans="1:4" x14ac:dyDescent="0.2">
      <c r="A34" s="8" t="s">
        <v>50</v>
      </c>
      <c r="B34" s="136">
        <v>1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3</v>
      </c>
      <c r="C37" s="136">
        <v>1</v>
      </c>
      <c r="D37" s="136">
        <v>13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23</v>
      </c>
      <c r="C39" s="136">
        <v>7</v>
      </c>
      <c r="D39" s="136">
        <v>47</v>
      </c>
    </row>
    <row r="40" spans="1:4" x14ac:dyDescent="0.2">
      <c r="A40" s="8" t="s">
        <v>56</v>
      </c>
      <c r="B40" s="136">
        <v>2</v>
      </c>
      <c r="C40" s="136">
        <v>1</v>
      </c>
      <c r="D40" s="136">
        <v>19</v>
      </c>
    </row>
    <row r="41" spans="1:4" x14ac:dyDescent="0.2">
      <c r="A41" s="8" t="s">
        <v>57</v>
      </c>
      <c r="B41" s="136">
        <v>87</v>
      </c>
      <c r="C41" s="136">
        <v>76</v>
      </c>
      <c r="D41" s="136">
        <v>163</v>
      </c>
    </row>
    <row r="42" spans="1:4" x14ac:dyDescent="0.2">
      <c r="A42" s="8" t="s">
        <v>58</v>
      </c>
      <c r="B42" s="136">
        <v>20</v>
      </c>
      <c r="C42" s="136">
        <v>12</v>
      </c>
      <c r="D42" s="136">
        <v>39</v>
      </c>
    </row>
    <row r="43" spans="1:4" x14ac:dyDescent="0.2">
      <c r="A43" s="8" t="s">
        <v>59</v>
      </c>
      <c r="B43" s="136">
        <v>100</v>
      </c>
      <c r="C43" s="136">
        <v>1</v>
      </c>
      <c r="D43" s="136">
        <v>273</v>
      </c>
    </row>
    <row r="44" spans="1:4" x14ac:dyDescent="0.2">
      <c r="A44" s="8" t="s">
        <v>60</v>
      </c>
      <c r="B44" s="136">
        <v>68</v>
      </c>
      <c r="C44" s="136">
        <v>0</v>
      </c>
      <c r="D44" s="136">
        <v>116</v>
      </c>
    </row>
    <row r="45" spans="1:4" x14ac:dyDescent="0.2">
      <c r="A45" s="8" t="s">
        <v>61</v>
      </c>
      <c r="B45" s="136">
        <v>15</v>
      </c>
      <c r="C45" s="136">
        <v>10</v>
      </c>
      <c r="D45" s="136">
        <v>28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65</v>
      </c>
      <c r="B49" s="136">
        <v>2</v>
      </c>
      <c r="C49" s="136">
        <v>0</v>
      </c>
      <c r="D49" s="136">
        <v>7</v>
      </c>
    </row>
    <row r="50" spans="1:4" x14ac:dyDescent="0.2">
      <c r="A50" s="8" t="s">
        <v>66</v>
      </c>
      <c r="B50" s="136">
        <v>2</v>
      </c>
      <c r="C50" s="136">
        <v>0</v>
      </c>
      <c r="D50" s="136">
        <v>7</v>
      </c>
    </row>
    <row r="51" spans="1:4" x14ac:dyDescent="0.2">
      <c r="A51" s="8" t="s">
        <v>67</v>
      </c>
      <c r="B51" s="136">
        <v>44</v>
      </c>
      <c r="C51" s="136">
        <v>9</v>
      </c>
      <c r="D51" s="136">
        <v>209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2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1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11</v>
      </c>
      <c r="C56" s="136">
        <v>2</v>
      </c>
      <c r="D56" s="136">
        <v>9</v>
      </c>
    </row>
    <row r="57" spans="1:4" x14ac:dyDescent="0.2">
      <c r="A57" s="8" t="s">
        <v>73</v>
      </c>
      <c r="B57" s="136">
        <v>7</v>
      </c>
      <c r="C57" s="136">
        <v>3</v>
      </c>
      <c r="D57" s="136">
        <v>7</v>
      </c>
    </row>
    <row r="58" spans="1:4" x14ac:dyDescent="0.2">
      <c r="A58" s="8" t="s">
        <v>74</v>
      </c>
      <c r="B58" s="136">
        <v>8</v>
      </c>
      <c r="C58" s="136">
        <v>0</v>
      </c>
      <c r="D58" s="136">
        <v>22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16</v>
      </c>
      <c r="C60" s="136">
        <v>0</v>
      </c>
      <c r="D60" s="136">
        <v>12</v>
      </c>
    </row>
    <row r="61" spans="1:4" x14ac:dyDescent="0.2">
      <c r="A61" s="8" t="s">
        <v>77</v>
      </c>
      <c r="B61" s="136">
        <v>65</v>
      </c>
      <c r="C61" s="136">
        <v>0</v>
      </c>
      <c r="D61" s="136">
        <v>39</v>
      </c>
    </row>
    <row r="62" spans="1:4" x14ac:dyDescent="0.2">
      <c r="A62" s="8" t="s">
        <v>78</v>
      </c>
      <c r="B62" s="136">
        <v>1</v>
      </c>
      <c r="C62" s="136">
        <v>0</v>
      </c>
      <c r="D62" s="136">
        <v>1</v>
      </c>
    </row>
    <row r="63" spans="1:4" x14ac:dyDescent="0.2">
      <c r="A63" s="8" t="s">
        <v>79</v>
      </c>
      <c r="B63" s="136">
        <v>11</v>
      </c>
      <c r="C63" s="136">
        <v>0</v>
      </c>
      <c r="D63" s="136">
        <v>12</v>
      </c>
    </row>
    <row r="64" spans="1:4" x14ac:dyDescent="0.2">
      <c r="A64" s="8" t="s">
        <v>80</v>
      </c>
      <c r="B64" s="136">
        <v>7</v>
      </c>
      <c r="C64" s="136">
        <v>0</v>
      </c>
      <c r="D64" s="136">
        <v>13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9</v>
      </c>
      <c r="C66" s="136">
        <v>2</v>
      </c>
      <c r="D66" s="136">
        <v>7</v>
      </c>
    </row>
    <row r="67" spans="1:4" x14ac:dyDescent="0.2">
      <c r="A67" s="8" t="s">
        <v>83</v>
      </c>
      <c r="B67" s="136">
        <v>22</v>
      </c>
      <c r="C67" s="136">
        <v>12</v>
      </c>
      <c r="D67" s="136">
        <v>21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4</v>
      </c>
      <c r="C69" s="136">
        <v>0</v>
      </c>
      <c r="D69" s="136">
        <v>2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2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8</v>
      </c>
      <c r="C73" s="136">
        <v>4</v>
      </c>
      <c r="D73" s="136">
        <v>29</v>
      </c>
    </row>
    <row r="74" spans="1:4" x14ac:dyDescent="0.2">
      <c r="A74" s="8" t="s">
        <v>90</v>
      </c>
      <c r="B74" s="136">
        <v>5</v>
      </c>
      <c r="C74" s="136">
        <v>2</v>
      </c>
      <c r="D74" s="136">
        <v>5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3</v>
      </c>
      <c r="C76" s="136">
        <v>0</v>
      </c>
      <c r="D76" s="136">
        <v>6</v>
      </c>
    </row>
    <row r="77" spans="1:4" x14ac:dyDescent="0.2">
      <c r="A77" s="8" t="s">
        <v>93</v>
      </c>
      <c r="B77" s="136">
        <v>2</v>
      </c>
      <c r="C77" s="136">
        <v>0</v>
      </c>
      <c r="D77" s="136">
        <v>4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3</v>
      </c>
      <c r="C79" s="136">
        <v>0</v>
      </c>
      <c r="D79" s="136">
        <v>0</v>
      </c>
    </row>
    <row r="80" spans="1:4" x14ac:dyDescent="0.2">
      <c r="A80" s="8" t="s">
        <v>96</v>
      </c>
      <c r="B80" s="136">
        <v>2</v>
      </c>
      <c r="C80" s="136">
        <v>1</v>
      </c>
      <c r="D80" s="136">
        <v>4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2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14</v>
      </c>
      <c r="C85" s="136">
        <v>12</v>
      </c>
      <c r="D85" s="136">
        <v>15</v>
      </c>
    </row>
    <row r="86" spans="1:4" x14ac:dyDescent="0.2">
      <c r="A86" s="8" t="s">
        <v>102</v>
      </c>
      <c r="B86" s="136">
        <v>28</v>
      </c>
      <c r="C86" s="136">
        <v>23</v>
      </c>
      <c r="D86" s="136">
        <v>48</v>
      </c>
    </row>
    <row r="87" spans="1:4" x14ac:dyDescent="0.2">
      <c r="A87" s="8" t="s">
        <v>110</v>
      </c>
      <c r="B87" s="136">
        <v>17</v>
      </c>
      <c r="C87" s="136">
        <v>0</v>
      </c>
      <c r="D87" s="136">
        <v>1</v>
      </c>
    </row>
    <row r="88" spans="1:4" x14ac:dyDescent="0.2">
      <c r="A88" s="20" t="s">
        <v>0</v>
      </c>
      <c r="B88" s="138">
        <v>879</v>
      </c>
      <c r="C88" s="138">
        <v>288</v>
      </c>
      <c r="D88" s="138">
        <v>2606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MONTICELLO CONTE OTTO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</v>
      </c>
      <c r="D6" s="30">
        <v>20</v>
      </c>
      <c r="E6" s="16"/>
    </row>
    <row r="7" spans="1:5" x14ac:dyDescent="0.2">
      <c r="A7" s="31"/>
      <c r="B7" s="29" t="s">
        <v>125</v>
      </c>
      <c r="C7" s="9">
        <v>14</v>
      </c>
      <c r="D7" s="9">
        <v>1685</v>
      </c>
      <c r="E7" s="16"/>
    </row>
    <row r="8" spans="1:5" x14ac:dyDescent="0.2">
      <c r="A8" s="31"/>
      <c r="B8" s="32" t="s">
        <v>126</v>
      </c>
      <c r="C8" s="9">
        <v>4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6" t="s">
        <v>131</v>
      </c>
      <c r="C14" s="35">
        <v>1019</v>
      </c>
      <c r="D14" s="36"/>
      <c r="E14" s="22"/>
    </row>
    <row r="15" spans="1:5" s="1" customFormat="1" x14ac:dyDescent="0.2">
      <c r="A15" s="34"/>
      <c r="B15" s="6" t="s">
        <v>132</v>
      </c>
      <c r="C15" s="35">
        <f>C14-C18</f>
        <v>388.05999999999995</v>
      </c>
      <c r="D15" s="36"/>
      <c r="E15" s="22"/>
    </row>
    <row r="16" spans="1:5" s="1" customFormat="1" x14ac:dyDescent="0.2">
      <c r="A16" s="34"/>
      <c r="B16" s="6" t="s">
        <v>133</v>
      </c>
      <c r="C16" s="37">
        <f>C15/C14</f>
        <v>0.38082433758586842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630.94000000000005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0.11</v>
      </c>
      <c r="D19" s="48">
        <f>C19/$C$18</f>
        <v>1.7434304371255585E-4</v>
      </c>
      <c r="E19" s="49"/>
    </row>
    <row r="20" spans="1:5" x14ac:dyDescent="0.2">
      <c r="A20" s="31"/>
      <c r="B20" s="46" t="s">
        <v>140</v>
      </c>
      <c r="C20" s="47">
        <v>0.12</v>
      </c>
      <c r="D20" s="48">
        <f>C20/$C$18</f>
        <v>1.9019241132278819E-4</v>
      </c>
      <c r="E20" s="49"/>
    </row>
    <row r="21" spans="1:5" x14ac:dyDescent="0.2">
      <c r="A21" s="31"/>
      <c r="B21" s="46" t="s">
        <v>141</v>
      </c>
      <c r="C21" s="47">
        <v>39.340000000000003</v>
      </c>
      <c r="D21" s="48">
        <f>C21/$C$18</f>
        <v>6.2351412178654073E-2</v>
      </c>
      <c r="E21" s="49"/>
    </row>
    <row r="22" spans="1:5" s="1" customFormat="1" x14ac:dyDescent="0.2">
      <c r="A22" s="41"/>
      <c r="B22" s="50" t="s">
        <v>142</v>
      </c>
      <c r="C22" s="51">
        <v>591.37</v>
      </c>
      <c r="D22" s="52">
        <f>C22/$C$18</f>
        <v>0.93728405236631052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4.29</v>
      </c>
      <c r="D23" s="54"/>
      <c r="E23" s="55">
        <f t="shared" si="0"/>
        <v>7.2543416135414374E-3</v>
      </c>
    </row>
    <row r="24" spans="1:5" x14ac:dyDescent="0.2">
      <c r="A24" s="31"/>
      <c r="B24" s="46" t="s">
        <v>144</v>
      </c>
      <c r="C24" s="47">
        <v>1.56</v>
      </c>
      <c r="D24" s="54"/>
      <c r="E24" s="55">
        <f t="shared" si="0"/>
        <v>2.6379424049241592E-3</v>
      </c>
    </row>
    <row r="25" spans="1:5" x14ac:dyDescent="0.2">
      <c r="A25" s="31"/>
      <c r="B25" s="46" t="s">
        <v>145</v>
      </c>
      <c r="C25" s="47">
        <v>482.93</v>
      </c>
      <c r="D25" s="54"/>
      <c r="E25" s="55">
        <f t="shared" si="0"/>
        <v>0.81662918308334886</v>
      </c>
    </row>
    <row r="26" spans="1:5" x14ac:dyDescent="0.2">
      <c r="A26" s="31"/>
      <c r="B26" s="46" t="s">
        <v>146</v>
      </c>
      <c r="C26" s="47">
        <v>101.67</v>
      </c>
      <c r="D26" s="54"/>
      <c r="E26" s="55">
        <f t="shared" si="0"/>
        <v>0.17192282327476877</v>
      </c>
    </row>
    <row r="27" spans="1:5" x14ac:dyDescent="0.2">
      <c r="A27" s="13"/>
      <c r="B27" s="46" t="s">
        <v>147</v>
      </c>
      <c r="C27" s="47">
        <v>0.92</v>
      </c>
      <c r="D27" s="56"/>
      <c r="E27" s="57">
        <f t="shared" si="0"/>
        <v>1.5557096234168118E-3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MONTICELLO CONTE OTTO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48</v>
      </c>
      <c r="D6" s="61">
        <v>3</v>
      </c>
      <c r="E6" s="61">
        <v>727</v>
      </c>
      <c r="F6" s="62">
        <v>44</v>
      </c>
    </row>
    <row r="7" spans="1:6" x14ac:dyDescent="0.2">
      <c r="B7" s="34" t="s">
        <v>155</v>
      </c>
      <c r="C7" s="63">
        <v>4</v>
      </c>
      <c r="D7" s="64">
        <v>15</v>
      </c>
      <c r="E7" s="64">
        <v>24</v>
      </c>
      <c r="F7" s="17">
        <v>9</v>
      </c>
    </row>
    <row r="8" spans="1:6" x14ac:dyDescent="0.2">
      <c r="B8" s="34" t="s">
        <v>156</v>
      </c>
      <c r="C8" s="63">
        <v>1</v>
      </c>
      <c r="D8" s="64">
        <v>39</v>
      </c>
      <c r="E8" s="64">
        <v>0</v>
      </c>
      <c r="F8" s="17">
        <v>0</v>
      </c>
    </row>
    <row r="9" spans="1:6" x14ac:dyDescent="0.2">
      <c r="B9" s="34" t="s">
        <v>157</v>
      </c>
      <c r="C9" s="63">
        <v>3</v>
      </c>
      <c r="D9" s="64">
        <v>17</v>
      </c>
      <c r="E9" s="64">
        <v>39</v>
      </c>
      <c r="F9" s="17">
        <v>0</v>
      </c>
    </row>
    <row r="10" spans="1:6" x14ac:dyDescent="0.2">
      <c r="B10" s="34" t="s">
        <v>158</v>
      </c>
      <c r="C10" s="63">
        <v>4</v>
      </c>
      <c r="D10" s="64">
        <v>0</v>
      </c>
      <c r="E10" s="64">
        <v>104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1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2</v>
      </c>
      <c r="D14" s="64">
        <v>0</v>
      </c>
      <c r="E14" s="64">
        <v>21</v>
      </c>
      <c r="F14" s="17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5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65</v>
      </c>
      <c r="D18" s="67">
        <v>75</v>
      </c>
      <c r="E18" s="67">
        <v>927</v>
      </c>
      <c r="F18" s="68">
        <v>53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MONTICELLO CONTE OTTO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3</v>
      </c>
      <c r="E6" s="9">
        <v>10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60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5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10</v>
      </c>
      <c r="E14" s="9">
        <v>117</v>
      </c>
    </row>
    <row r="15" spans="1:5" x14ac:dyDescent="0.2">
      <c r="B15" s="8" t="s">
        <v>189</v>
      </c>
      <c r="C15" s="8" t="s">
        <v>190</v>
      </c>
      <c r="D15" s="9">
        <v>13</v>
      </c>
      <c r="E15" s="9">
        <v>113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8</v>
      </c>
    </row>
    <row r="17" spans="2:5" x14ac:dyDescent="0.2">
      <c r="B17" s="8" t="s">
        <v>193</v>
      </c>
      <c r="C17" s="8" t="s">
        <v>194</v>
      </c>
      <c r="D17" s="9">
        <v>5</v>
      </c>
      <c r="E17" s="9">
        <v>31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11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65</v>
      </c>
    </row>
    <row r="22" spans="2:5" x14ac:dyDescent="0.2">
      <c r="B22" s="8" t="s">
        <v>203</v>
      </c>
      <c r="C22" s="8" t="s">
        <v>204</v>
      </c>
      <c r="D22" s="9">
        <v>5</v>
      </c>
      <c r="E22" s="9">
        <v>59</v>
      </c>
    </row>
    <row r="23" spans="2:5" x14ac:dyDescent="0.2">
      <c r="B23" s="8" t="s">
        <v>205</v>
      </c>
      <c r="C23" s="8" t="s">
        <v>206</v>
      </c>
      <c r="D23" s="9">
        <v>4</v>
      </c>
      <c r="E23" s="9">
        <v>104</v>
      </c>
    </row>
    <row r="24" spans="2:5" x14ac:dyDescent="0.2">
      <c r="B24" s="8" t="s">
        <v>207</v>
      </c>
      <c r="C24" s="8" t="s">
        <v>208</v>
      </c>
      <c r="D24" s="9">
        <v>41</v>
      </c>
      <c r="E24" s="9">
        <v>313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17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18</v>
      </c>
    </row>
    <row r="27" spans="2:5" x14ac:dyDescent="0.2">
      <c r="B27" s="8" t="s">
        <v>213</v>
      </c>
      <c r="C27" s="8" t="s">
        <v>214</v>
      </c>
      <c r="D27" s="9">
        <v>12</v>
      </c>
      <c r="E27" s="9">
        <v>63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</v>
      </c>
    </row>
    <row r="31" spans="2:5" x14ac:dyDescent="0.2">
      <c r="B31" s="8" t="s">
        <v>221</v>
      </c>
      <c r="C31" s="8" t="s">
        <v>222</v>
      </c>
      <c r="D31" s="9">
        <v>43</v>
      </c>
      <c r="E31" s="9">
        <v>285</v>
      </c>
    </row>
    <row r="32" spans="2:5" x14ac:dyDescent="0.2">
      <c r="B32" s="8" t="s">
        <v>223</v>
      </c>
      <c r="C32" s="8" t="s">
        <v>224</v>
      </c>
      <c r="D32" s="9">
        <v>17</v>
      </c>
      <c r="E32" s="9">
        <v>53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2</v>
      </c>
      <c r="E36" s="9">
        <v>19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16</v>
      </c>
      <c r="E38" s="9">
        <v>58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86</v>
      </c>
      <c r="E40" s="9">
        <v>199</v>
      </c>
    </row>
    <row r="41" spans="2:5" x14ac:dyDescent="0.2">
      <c r="B41" s="8" t="s">
        <v>241</v>
      </c>
      <c r="C41" s="8" t="s">
        <v>242</v>
      </c>
      <c r="D41" s="9">
        <v>16</v>
      </c>
      <c r="E41" s="9">
        <v>45</v>
      </c>
    </row>
    <row r="42" spans="2:5" x14ac:dyDescent="0.2">
      <c r="B42" s="8" t="s">
        <v>243</v>
      </c>
      <c r="C42" s="8" t="s">
        <v>244</v>
      </c>
      <c r="D42" s="9">
        <v>98</v>
      </c>
      <c r="E42" s="9">
        <v>194</v>
      </c>
    </row>
    <row r="43" spans="2:5" x14ac:dyDescent="0.2">
      <c r="B43" s="8" t="s">
        <v>245</v>
      </c>
      <c r="C43" s="8" t="s">
        <v>246</v>
      </c>
      <c r="D43" s="9">
        <v>65</v>
      </c>
      <c r="E43" s="9">
        <v>176</v>
      </c>
    </row>
    <row r="44" spans="2:5" x14ac:dyDescent="0.2">
      <c r="B44" s="8" t="s">
        <v>247</v>
      </c>
      <c r="C44" s="8" t="s">
        <v>248</v>
      </c>
      <c r="D44" s="9">
        <v>13</v>
      </c>
      <c r="E44" s="9">
        <v>24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3</v>
      </c>
      <c r="E48" s="9">
        <v>8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20</v>
      </c>
    </row>
    <row r="50" spans="2:5" x14ac:dyDescent="0.2">
      <c r="B50" s="8" t="s">
        <v>259</v>
      </c>
      <c r="C50" s="8" t="s">
        <v>260</v>
      </c>
      <c r="D50" s="9">
        <v>32</v>
      </c>
      <c r="E50" s="9">
        <v>92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8</v>
      </c>
      <c r="E55" s="9">
        <v>9</v>
      </c>
    </row>
    <row r="56" spans="2:5" x14ac:dyDescent="0.2">
      <c r="B56" s="8" t="s">
        <v>271</v>
      </c>
      <c r="C56" s="8" t="s">
        <v>272</v>
      </c>
      <c r="D56" s="9">
        <v>8</v>
      </c>
      <c r="E56" s="9">
        <v>10</v>
      </c>
    </row>
    <row r="57" spans="2:5" x14ac:dyDescent="0.2">
      <c r="B57" s="8" t="s">
        <v>273</v>
      </c>
      <c r="C57" s="8" t="s">
        <v>274</v>
      </c>
      <c r="D57" s="9">
        <v>7</v>
      </c>
      <c r="E57" s="9">
        <v>26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13</v>
      </c>
      <c r="E59" s="9">
        <v>14</v>
      </c>
    </row>
    <row r="60" spans="2:5" x14ac:dyDescent="0.2">
      <c r="B60" s="8" t="s">
        <v>279</v>
      </c>
      <c r="C60" s="8" t="s">
        <v>280</v>
      </c>
      <c r="D60" s="9">
        <v>55</v>
      </c>
      <c r="E60" s="9">
        <v>73</v>
      </c>
    </row>
    <row r="61" spans="2:5" x14ac:dyDescent="0.2">
      <c r="B61" s="8" t="s">
        <v>281</v>
      </c>
      <c r="C61" s="8" t="s">
        <v>282</v>
      </c>
      <c r="D61" s="9">
        <v>23</v>
      </c>
      <c r="E61" s="9">
        <v>27</v>
      </c>
    </row>
    <row r="62" spans="2:5" x14ac:dyDescent="0.2">
      <c r="B62" s="8" t="s">
        <v>283</v>
      </c>
      <c r="C62" s="8" t="s">
        <v>284</v>
      </c>
      <c r="D62" s="9">
        <v>9</v>
      </c>
      <c r="E62" s="9">
        <v>29</v>
      </c>
    </row>
    <row r="63" spans="2:5" x14ac:dyDescent="0.2">
      <c r="B63" s="8" t="s">
        <v>285</v>
      </c>
      <c r="C63" s="8" t="s">
        <v>286</v>
      </c>
      <c r="D63" s="9">
        <v>34</v>
      </c>
      <c r="E63" s="9">
        <v>40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6</v>
      </c>
      <c r="E65" s="9">
        <v>9</v>
      </c>
    </row>
    <row r="66" spans="2:5" x14ac:dyDescent="0.2">
      <c r="B66" s="8" t="s">
        <v>291</v>
      </c>
      <c r="C66" s="8" t="s">
        <v>292</v>
      </c>
      <c r="D66" s="9">
        <v>25</v>
      </c>
      <c r="E66" s="9">
        <v>29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6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10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10</v>
      </c>
      <c r="E73" s="9">
        <v>12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4</v>
      </c>
    </row>
    <row r="75" spans="2:5" x14ac:dyDescent="0.2">
      <c r="B75" s="8" t="s">
        <v>309</v>
      </c>
      <c r="C75" s="8" t="s">
        <v>310</v>
      </c>
      <c r="D75" s="9">
        <v>29</v>
      </c>
      <c r="E75" s="9">
        <v>45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3</v>
      </c>
      <c r="E78" s="9">
        <v>3</v>
      </c>
    </row>
    <row r="79" spans="2:5" x14ac:dyDescent="0.2">
      <c r="B79" s="8" t="s">
        <v>317</v>
      </c>
      <c r="C79" s="8" t="s">
        <v>318</v>
      </c>
      <c r="D79" s="9">
        <v>1</v>
      </c>
      <c r="E79" s="9">
        <v>1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32</v>
      </c>
    </row>
    <row r="82" spans="1:5" x14ac:dyDescent="0.2">
      <c r="B82" s="8" t="s">
        <v>323</v>
      </c>
      <c r="C82" s="8" t="s">
        <v>324</v>
      </c>
      <c r="D82" s="9">
        <v>6</v>
      </c>
      <c r="E82" s="9">
        <v>6</v>
      </c>
    </row>
    <row r="83" spans="1:5" x14ac:dyDescent="0.2">
      <c r="B83" s="8" t="s">
        <v>325</v>
      </c>
      <c r="C83" s="8" t="s">
        <v>326</v>
      </c>
      <c r="D83" s="9">
        <v>25</v>
      </c>
      <c r="E83" s="9">
        <v>43</v>
      </c>
    </row>
    <row r="84" spans="1:5" x14ac:dyDescent="0.2">
      <c r="B84" s="20" t="s">
        <v>327</v>
      </c>
      <c r="C84" s="20"/>
      <c r="D84" s="74">
        <v>793</v>
      </c>
      <c r="E84" s="74">
        <v>2606</v>
      </c>
    </row>
    <row r="87" spans="1:5" x14ac:dyDescent="0.2">
      <c r="A87" s="7" t="s">
        <v>166</v>
      </c>
    </row>
    <row r="89" spans="1:5" x14ac:dyDescent="0.2">
      <c r="A89" s="2" t="s">
        <v>328</v>
      </c>
      <c r="B89" s="2"/>
      <c r="C89" s="2"/>
      <c r="D89" s="75"/>
    </row>
    <row r="90" spans="1:5" x14ac:dyDescent="0.2">
      <c r="A90" s="2" t="s">
        <v>329</v>
      </c>
      <c r="B90" s="2"/>
      <c r="C90" s="2"/>
      <c r="D90" s="75"/>
    </row>
    <row r="91" spans="1:5" x14ac:dyDescent="0.2">
      <c r="A91" s="2" t="s">
        <v>117</v>
      </c>
      <c r="B91" s="2"/>
      <c r="C91" s="2"/>
      <c r="D91" s="75"/>
    </row>
    <row r="92" spans="1:5" x14ac:dyDescent="0.2">
      <c r="A92" s="2"/>
      <c r="B92" s="2"/>
      <c r="C92" s="2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MONTICELLO CONTE OTTO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39">
        <v>3854</v>
      </c>
      <c r="G5" s="139">
        <v>4002</v>
      </c>
      <c r="H5" s="139">
        <v>7856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39">
        <v>2364.373302772332</v>
      </c>
      <c r="G7" s="139">
        <v>1889.457538659387</v>
      </c>
      <c r="H7" s="139">
        <v>4253.830841431718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41">
        <v>2268</v>
      </c>
      <c r="G8" s="141">
        <v>1754</v>
      </c>
      <c r="H8" s="141">
        <v>4022</v>
      </c>
      <c r="I8" s="16"/>
    </row>
    <row r="9" spans="1:9" x14ac:dyDescent="0.2">
      <c r="B9" s="77"/>
      <c r="C9" s="10"/>
      <c r="D9" s="10"/>
      <c r="E9" s="82" t="s">
        <v>338</v>
      </c>
      <c r="F9" s="141">
        <v>96.373302772331684</v>
      </c>
      <c r="G9" s="141">
        <v>135.45753865938639</v>
      </c>
      <c r="H9" s="141">
        <v>231.83084143171811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339</v>
      </c>
      <c r="E11" s="79"/>
      <c r="F11" s="139">
        <v>1489.626697227668</v>
      </c>
      <c r="G11" s="139">
        <v>2112.542461340614</v>
      </c>
      <c r="H11" s="139">
        <v>3602.169158568282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41">
        <v>301.32764931256622</v>
      </c>
      <c r="G12" s="141">
        <v>333.35881445515651</v>
      </c>
      <c r="H12" s="141">
        <v>634.68646376772267</v>
      </c>
      <c r="I12" s="16"/>
    </row>
    <row r="13" spans="1:9" x14ac:dyDescent="0.2">
      <c r="B13" s="77"/>
      <c r="C13" s="10"/>
      <c r="D13" s="10"/>
      <c r="E13" s="82" t="s">
        <v>341</v>
      </c>
      <c r="F13" s="141">
        <v>27.394955202627042</v>
      </c>
      <c r="G13" s="141">
        <v>580.64971016187917</v>
      </c>
      <c r="H13" s="141">
        <v>608.04466536450627</v>
      </c>
      <c r="I13" s="16"/>
    </row>
    <row r="14" spans="1:9" x14ac:dyDescent="0.2">
      <c r="B14" s="77"/>
      <c r="C14" s="10"/>
      <c r="D14" s="10"/>
      <c r="E14" s="82" t="s">
        <v>342</v>
      </c>
      <c r="F14" s="141">
        <v>1002.026428224224</v>
      </c>
      <c r="G14" s="141">
        <v>1027.3498461673901</v>
      </c>
      <c r="H14" s="141">
        <v>2029.3762743916141</v>
      </c>
      <c r="I14" s="16"/>
    </row>
    <row r="15" spans="1:9" x14ac:dyDescent="0.2">
      <c r="B15" s="77"/>
      <c r="C15" s="10"/>
      <c r="D15" s="10"/>
      <c r="E15" s="82" t="s">
        <v>343</v>
      </c>
      <c r="F15" s="141">
        <v>158.87766448825141</v>
      </c>
      <c r="G15" s="141">
        <v>171.18409055618761</v>
      </c>
      <c r="H15" s="141">
        <v>330.06175504443888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4"/>
      <c r="C19" s="86" t="s">
        <v>344</v>
      </c>
      <c r="D19" s="86"/>
      <c r="E19" s="86"/>
      <c r="F19" s="144">
        <v>4.0760611980912548E-2</v>
      </c>
      <c r="G19" s="144">
        <v>7.1691231947713721E-2</v>
      </c>
      <c r="H19" s="144">
        <v>5.4499308993135813E-2</v>
      </c>
      <c r="I19" s="87"/>
    </row>
    <row r="22" spans="2:9" x14ac:dyDescent="0.2">
      <c r="B22" s="7" t="s">
        <v>393</v>
      </c>
      <c r="C22" s="7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MONTICELLO CONTE OTTO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7</v>
      </c>
      <c r="D9" s="90">
        <v>14</v>
      </c>
      <c r="E9" s="90">
        <v>24</v>
      </c>
      <c r="F9" s="17">
        <v>38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5</v>
      </c>
      <c r="D11" s="90">
        <v>11</v>
      </c>
      <c r="E11" s="90">
        <v>114</v>
      </c>
      <c r="F11" s="17">
        <v>125</v>
      </c>
    </row>
    <row r="12" spans="1:6" x14ac:dyDescent="0.2">
      <c r="B12" s="34" t="s">
        <v>354</v>
      </c>
      <c r="C12" s="63">
        <v>1</v>
      </c>
      <c r="D12" s="90">
        <v>1</v>
      </c>
      <c r="E12" s="90">
        <v>7</v>
      </c>
      <c r="F12" s="17">
        <v>8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1</v>
      </c>
      <c r="D14" s="90">
        <v>9</v>
      </c>
      <c r="E14" s="90">
        <v>0</v>
      </c>
      <c r="F14" s="17">
        <v>9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14</v>
      </c>
      <c r="D16" s="66">
        <v>35</v>
      </c>
      <c r="E16" s="66">
        <v>145</v>
      </c>
      <c r="F16" s="91">
        <v>180</v>
      </c>
    </row>
    <row r="19" spans="1:3" x14ac:dyDescent="0.2">
      <c r="A19" s="7" t="s">
        <v>383</v>
      </c>
    </row>
    <row r="21" spans="1:3" x14ac:dyDescent="0.2">
      <c r="A21" s="2" t="s">
        <v>358</v>
      </c>
      <c r="B21" s="92"/>
    </row>
    <row r="22" spans="1:3" x14ac:dyDescent="0.2">
      <c r="A22" s="2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394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 t="s">
        <v>369</v>
      </c>
      <c r="C6" s="154" t="s">
        <v>369</v>
      </c>
      <c r="D6" s="154" t="s">
        <v>369</v>
      </c>
      <c r="E6" s="154" t="s">
        <v>369</v>
      </c>
      <c r="F6" s="154">
        <v>1496</v>
      </c>
      <c r="G6" s="154">
        <v>3834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2007-03-14T10:59:35Z</cp:lastPrinted>
  <dcterms:created xsi:type="dcterms:W3CDTF">2006-11-07T15:06:08Z</dcterms:created>
  <dcterms:modified xsi:type="dcterms:W3CDTF">2023-12-04T09:32:48Z</dcterms:modified>
</cp:coreProperties>
</file>